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tfno.sharepoint.com/sites/Regnskap/Delte dokumenter/Faggruppe Regnskap1/Kvartalsregnskap 2023/Regnskap Q2/Underlag og annen kvartalsrelatert dokumentasjon/"/>
    </mc:Choice>
  </mc:AlternateContent>
  <xr:revisionPtr revIDLastSave="329" documentId="8_{20FAB804-C694-444F-9D88-AA84139AD7FB}" xr6:coauthVersionLast="47" xr6:coauthVersionMax="47" xr10:uidLastSave="{167EA8B0-F3C8-40D0-9294-A95F80879AC0}"/>
  <bookViews>
    <workbookView xWindow="28680" yWindow="-120" windowWidth="29040" windowHeight="17640" activeTab="2" xr2:uid="{00000000-000D-0000-FFFF-FFFF00000000}"/>
  </bookViews>
  <sheets>
    <sheet name="SPN - Aksjer" sheetId="17" r:id="rId1"/>
    <sheet name="SPN - Obligasjoner" sheetId="15" r:id="rId2"/>
    <sheet name="Statens obligasjonsfond" sheetId="18" r:id="rId3"/>
  </sheets>
  <definedNames>
    <definedName name="_xlnm.Print_Area" localSheetId="1">'SPN - Obligasjoner'!$A$1:$B$292</definedName>
    <definedName name="_xlnm.Print_Area" localSheetId="2">'Statens obligasjonsfond'!$A$1:$B$59</definedName>
    <definedName name="_xlnm.Print_Titles" localSheetId="0">'SPN - Aksjer'!$5:$5</definedName>
    <definedName name="_xlnm.Print_Titles" localSheetId="1">'SPN - Obligasjoner'!$5:$5</definedName>
    <definedName name="_xlnm.Print_Titles" localSheetId="2">'Statens obligasjonsfond'!$3:$3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8" i="17" l="1"/>
  <c r="B292" i="15" l="1"/>
  <c r="B28" i="15" l="1"/>
  <c r="B217" i="15" l="1"/>
  <c r="E29" i="17" l="1"/>
  <c r="B59" i="18" l="1"/>
  <c r="B44" i="15"/>
  <c r="E48" i="17" l="1"/>
  <c r="E120" i="17"/>
</calcChain>
</file>

<file path=xl/sharedStrings.xml><?xml version="1.0" encoding="utf-8"?>
<sst xmlns="http://schemas.openxmlformats.org/spreadsheetml/2006/main" count="669" uniqueCount="586">
  <si>
    <t>Norge</t>
  </si>
  <si>
    <t>Danmark</t>
  </si>
  <si>
    <t>Finland</t>
  </si>
  <si>
    <t>Sverige</t>
  </si>
  <si>
    <t>ISIN</t>
  </si>
  <si>
    <t>Utsteder</t>
  </si>
  <si>
    <t>Markedsverdi millioner kroner</t>
  </si>
  <si>
    <t>Sum, Danmark</t>
  </si>
  <si>
    <t>Sum, Finland</t>
  </si>
  <si>
    <t>Sum, Norge</t>
  </si>
  <si>
    <t>Sum, Sverige</t>
  </si>
  <si>
    <t>Antall aksjer</t>
  </si>
  <si>
    <t>Aksje</t>
  </si>
  <si>
    <t>Eierandel
(av selskapet)</t>
  </si>
  <si>
    <t>Markedsverdi millioner NOK</t>
  </si>
  <si>
    <t/>
  </si>
  <si>
    <t>Sum, Statens obligasjonsfond</t>
  </si>
  <si>
    <t>DK0010244425</t>
  </si>
  <si>
    <t>DK0060227585</t>
  </si>
  <si>
    <t>Coloplast</t>
  </si>
  <si>
    <t>DK0060448595</t>
  </si>
  <si>
    <t>Danske Bank</t>
  </si>
  <si>
    <t>DK0010274414</t>
  </si>
  <si>
    <t>DK0060738599</t>
  </si>
  <si>
    <t>DK0060079531</t>
  </si>
  <si>
    <t>Genmab</t>
  </si>
  <si>
    <t>DK0010272202</t>
  </si>
  <si>
    <t>GN Store Nord</t>
  </si>
  <si>
    <t>DK0010272632</t>
  </si>
  <si>
    <t>DK0060534915</t>
  </si>
  <si>
    <t>DK0060336014</t>
  </si>
  <si>
    <t>Pandora</t>
  </si>
  <si>
    <t>DK0060252690</t>
  </si>
  <si>
    <t>DK0010219153</t>
  </si>
  <si>
    <t>Royal Unibrew</t>
  </si>
  <si>
    <t>DK0060634707</t>
  </si>
  <si>
    <t>SimCorp</t>
  </si>
  <si>
    <t>DK0060495240</t>
  </si>
  <si>
    <t>Tryg</t>
  </si>
  <si>
    <t>DK0060636678</t>
  </si>
  <si>
    <t>Vestas Wind Systems</t>
  </si>
  <si>
    <t>Ørsted</t>
  </si>
  <si>
    <t>DK0060094928</t>
  </si>
  <si>
    <t>Fortum</t>
  </si>
  <si>
    <t>FI0009007132</t>
  </si>
  <si>
    <t>Kone B</t>
  </si>
  <si>
    <t>FI0009013403</t>
  </si>
  <si>
    <t>Konecranes</t>
  </si>
  <si>
    <t>FI0009005870</t>
  </si>
  <si>
    <t>FI0009014575</t>
  </si>
  <si>
    <t>Neste</t>
  </si>
  <si>
    <t>FI0009013296</t>
  </si>
  <si>
    <t>Nokia</t>
  </si>
  <si>
    <t>FI0009000681</t>
  </si>
  <si>
    <t>FI0009014377</t>
  </si>
  <si>
    <t>FI0009003305</t>
  </si>
  <si>
    <t>UPM-Kymmene</t>
  </si>
  <si>
    <t>FI0009005987</t>
  </si>
  <si>
    <t>FI4000074984</t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</si>
  <si>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</si>
  <si>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</si>
  <si>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</si>
  <si>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</si>
  <si>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</si>
  <si>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</si>
  <si>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</si>
  <si>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</si>
  <si>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</si>
  <si>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</si>
  <si>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Atea</t>
  </si>
  <si>
    <t>NO0004822503</t>
  </si>
  <si>
    <t>Austevoll Seafood</t>
  </si>
  <si>
    <t>NO0010073489</t>
  </si>
  <si>
    <t>Bakkafrost</t>
  </si>
  <si>
    <t>FO0000000179</t>
  </si>
  <si>
    <t>Bonheur</t>
  </si>
  <si>
    <t>NO0003110603</t>
  </si>
  <si>
    <t>Borregaard</t>
  </si>
  <si>
    <t>NO0010657505</t>
  </si>
  <si>
    <t>Bouvet</t>
  </si>
  <si>
    <t>NO0010360266</t>
  </si>
  <si>
    <t>BW LPG</t>
  </si>
  <si>
    <t>BMG173841013</t>
  </si>
  <si>
    <t>BW Offshore Limited</t>
  </si>
  <si>
    <t>Crayon Group Holding</t>
  </si>
  <si>
    <t>NO0010808892</t>
  </si>
  <si>
    <t>DNO</t>
  </si>
  <si>
    <t>NO0003921009</t>
  </si>
  <si>
    <t>Elkem</t>
  </si>
  <si>
    <t>NO0010816093</t>
  </si>
  <si>
    <t>Equinor</t>
  </si>
  <si>
    <t>NO0010096985</t>
  </si>
  <si>
    <t>Europris</t>
  </si>
  <si>
    <t>NO0010735343</t>
  </si>
  <si>
    <t>NO0010815673</t>
  </si>
  <si>
    <t>Frontline</t>
  </si>
  <si>
    <t>Gjensidige Forsikring</t>
  </si>
  <si>
    <t>NO0010582521</t>
  </si>
  <si>
    <t>Golden Ocean Group</t>
  </si>
  <si>
    <t>BMG396372051</t>
  </si>
  <si>
    <t>Grieg Seafood</t>
  </si>
  <si>
    <t>NO0010365521</t>
  </si>
  <si>
    <t>Hexagon Composites</t>
  </si>
  <si>
    <t>NO0003067902</t>
  </si>
  <si>
    <t>Kitron</t>
  </si>
  <si>
    <t>NO0003079709</t>
  </si>
  <si>
    <t>Kongsberg Gruppen</t>
  </si>
  <si>
    <t>NO0003043309</t>
  </si>
  <si>
    <t>Lerøy Seafood Group</t>
  </si>
  <si>
    <t>NO0003096208</t>
  </si>
  <si>
    <t>NO0010894231</t>
  </si>
  <si>
    <t>Mowi</t>
  </si>
  <si>
    <t>NO0003054108</t>
  </si>
  <si>
    <t>NEL</t>
  </si>
  <si>
    <t>NO0010081235</t>
  </si>
  <si>
    <t>Nordic Semiconductor</t>
  </si>
  <si>
    <t>NO0003055501</t>
  </si>
  <si>
    <t>Norsk Hydro</t>
  </si>
  <si>
    <t>NO0005052605</t>
  </si>
  <si>
    <t>Norwegian Air Shuttle</t>
  </si>
  <si>
    <t>NO0010196140</t>
  </si>
  <si>
    <t>Olav Thon Eiendomsselskap</t>
  </si>
  <si>
    <t>NO0005638858</t>
  </si>
  <si>
    <t>Orkla</t>
  </si>
  <si>
    <t>NO0003733800</t>
  </si>
  <si>
    <t>SalMar</t>
  </si>
  <si>
    <t>NO0010310956</t>
  </si>
  <si>
    <t>Scatec Solar</t>
  </si>
  <si>
    <t>NO0010715139</t>
  </si>
  <si>
    <t>NO0003028904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</si>
  <si>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</si>
  <si>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</si>
  <si>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</si>
  <si>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</si>
  <si>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</si>
  <si>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</si>
  <si>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</si>
  <si>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</si>
  <si>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</si>
  <si>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</si>
  <si>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</si>
  <si>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NO0003078800</t>
  </si>
  <si>
    <t>Treasure</t>
  </si>
  <si>
    <t>NO0010763550</t>
  </si>
  <si>
    <t>Ultimovacs</t>
  </si>
  <si>
    <t>NO0010851603</t>
  </si>
  <si>
    <t>Veidekke</t>
  </si>
  <si>
    <t>NO0005806802</t>
  </si>
  <si>
    <t>Wallenius Wilhelmsen</t>
  </si>
  <si>
    <t>NO0010571680</t>
  </si>
  <si>
    <t>Yara International</t>
  </si>
  <si>
    <t>NO0010208051</t>
  </si>
  <si>
    <t>ABB</t>
  </si>
  <si>
    <t>CH0012221716</t>
  </si>
  <si>
    <t>SE0000695876</t>
  </si>
  <si>
    <t>Assa Abloy B</t>
  </si>
  <si>
    <t>SE0007100581</t>
  </si>
  <si>
    <t>Atlas Copco B</t>
  </si>
  <si>
    <t>Elekta B</t>
  </si>
  <si>
    <t>SE0000163628</t>
  </si>
  <si>
    <t>EQT</t>
  </si>
  <si>
    <t>SE0012853455</t>
  </si>
  <si>
    <t>SE0000108656</t>
  </si>
  <si>
    <t>Essity B</t>
  </si>
  <si>
    <t>SE0009922164</t>
  </si>
  <si>
    <t>Evolution Gaming Group</t>
  </si>
  <si>
    <t>SE0012673267</t>
  </si>
  <si>
    <t>Getinge B</t>
  </si>
  <si>
    <t>SE0000202624</t>
  </si>
  <si>
    <t>Hexagon B</t>
  </si>
  <si>
    <t>Hexpol</t>
  </si>
  <si>
    <t>SE0007074281</t>
  </si>
  <si>
    <t>Holmen B</t>
  </si>
  <si>
    <t>SE0011090018</t>
  </si>
  <si>
    <t>SE0000107203</t>
  </si>
  <si>
    <t>Intrum</t>
  </si>
  <si>
    <t>SE0000936478</t>
  </si>
  <si>
    <t>Investor A</t>
  </si>
  <si>
    <t>Lundbergs B</t>
  </si>
  <si>
    <t>SE0000108847</t>
  </si>
  <si>
    <t>FI4000297767</t>
  </si>
  <si>
    <t>SE0012116390</t>
  </si>
  <si>
    <t>Sandvik</t>
  </si>
  <si>
    <t>SE0000667891</t>
  </si>
  <si>
    <t>SE0000148884</t>
  </si>
  <si>
    <t>SKF B</t>
  </si>
  <si>
    <t>SE0000108227</t>
  </si>
  <si>
    <t>Svenska Cellulosa B</t>
  </si>
  <si>
    <t>SE0000112724</t>
  </si>
  <si>
    <t>SE0007100599</t>
  </si>
  <si>
    <t>SE0014960373</t>
  </si>
  <si>
    <t>Swedbank</t>
  </si>
  <si>
    <t>SE0000242455</t>
  </si>
  <si>
    <t>Swedish Orphan Biovitrum</t>
  </si>
  <si>
    <t>SE0000872095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</si>
  <si>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</si>
  <si>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</si>
  <si>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</si>
  <si>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</si>
  <si>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</si>
  <si>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</si>
  <si>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</si>
  <si>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</si>
  <si>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Nordea Bank</t>
  </si>
  <si>
    <t>Schibsted A</t>
  </si>
  <si>
    <t>Schibsted B</t>
  </si>
  <si>
    <t>Industrivärden C</t>
  </si>
  <si>
    <t>Svenska Handelsbanken A</t>
  </si>
  <si>
    <t>Den danske stat</t>
  </si>
  <si>
    <t>Elisa Communications</t>
  </si>
  <si>
    <t>Den finske stat</t>
  </si>
  <si>
    <t>OP Corporate Bank</t>
  </si>
  <si>
    <t>Aurskog Sparebank</t>
  </si>
  <si>
    <t>Den norske stat</t>
  </si>
  <si>
    <t>Fana Sparebank</t>
  </si>
  <si>
    <t>Haugesund Sparebank</t>
  </si>
  <si>
    <t>Høland og Setskog Sparebank</t>
  </si>
  <si>
    <t>Jæren Sparebank</t>
  </si>
  <si>
    <t>Kredittforeningen for Sparebanker</t>
  </si>
  <si>
    <t>Melhus Sparebank</t>
  </si>
  <si>
    <t>Sandnes Sparebank</t>
  </si>
  <si>
    <t>Skagerrak Sparebank</t>
  </si>
  <si>
    <t>Skue Sparebank</t>
  </si>
  <si>
    <t>SpareBank 1 Lom og Skjåk</t>
  </si>
  <si>
    <t>SpareBank 1 Nord-Norge</t>
  </si>
  <si>
    <t>SpareBank 1 Ringerike Hadeland</t>
  </si>
  <si>
    <t>SpareBank 1 SMN</t>
  </si>
  <si>
    <t>SpareBank 1 Østfold Akershus</t>
  </si>
  <si>
    <t>SpareBank 1 Østlandet</t>
  </si>
  <si>
    <t>Sparebanken Møre</t>
  </si>
  <si>
    <t>Sparebanken Narvik</t>
  </si>
  <si>
    <t>Sparebanken Sogn og Fjordane</t>
  </si>
  <si>
    <t>Sparebanken Sør</t>
  </si>
  <si>
    <t>Sparebanken Vest</t>
  </si>
  <si>
    <t>Sparebanken Øst</t>
  </si>
  <si>
    <t>Spareskillingsbanken</t>
  </si>
  <si>
    <t>Stadsbygd Sparebank</t>
  </si>
  <si>
    <t>Totens Sparebank</t>
  </si>
  <si>
    <t xml:space="preserve">Avinor </t>
  </si>
  <si>
    <t xml:space="preserve">B2Holding </t>
  </si>
  <si>
    <t xml:space="preserve">Beerenberg </t>
  </si>
  <si>
    <t xml:space="preserve">Bulk Industrier </t>
  </si>
  <si>
    <t xml:space="preserve">Bulk Infrastructure Group </t>
  </si>
  <si>
    <t xml:space="preserve">Bustadkreditt Sogn og Fjordane </t>
  </si>
  <si>
    <t xml:space="preserve">Chip Bidco </t>
  </si>
  <si>
    <t xml:space="preserve">DNB Bank </t>
  </si>
  <si>
    <t xml:space="preserve">Eidsiva Energi </t>
  </si>
  <si>
    <t xml:space="preserve">Eiendomskreditt </t>
  </si>
  <si>
    <t xml:space="preserve">Eika Boligkreditt </t>
  </si>
  <si>
    <t xml:space="preserve">Entra </t>
  </si>
  <si>
    <t xml:space="preserve">Equinor </t>
  </si>
  <si>
    <t xml:space="preserve">Felleskjøpet Agri </t>
  </si>
  <si>
    <t xml:space="preserve">Fredrikstad Energi </t>
  </si>
  <si>
    <t xml:space="preserve">Gjensidige Forsikring </t>
  </si>
  <si>
    <t xml:space="preserve">Grieg Seafood </t>
  </si>
  <si>
    <t xml:space="preserve">Haugaland Kraft </t>
  </si>
  <si>
    <t xml:space="preserve">Hospitality Invest </t>
  </si>
  <si>
    <t xml:space="preserve">Jotun </t>
  </si>
  <si>
    <t xml:space="preserve">Klaveness Combination Carriers </t>
  </si>
  <si>
    <t xml:space="preserve">KLP Banken </t>
  </si>
  <si>
    <t xml:space="preserve">KLP Boligkreditt </t>
  </si>
  <si>
    <t xml:space="preserve">KMC Properties </t>
  </si>
  <si>
    <t xml:space="preserve">Kongsberg Gruppen </t>
  </si>
  <si>
    <t xml:space="preserve">Mowi </t>
  </si>
  <si>
    <t xml:space="preserve">Møller Mobility Group </t>
  </si>
  <si>
    <t xml:space="preserve">Møre Boligkreditt </t>
  </si>
  <si>
    <t xml:space="preserve">NorgesGruppen </t>
  </si>
  <si>
    <t xml:space="preserve">Norsk Hydro </t>
  </si>
  <si>
    <t xml:space="preserve">Nortura </t>
  </si>
  <si>
    <t xml:space="preserve">NRC Group </t>
  </si>
  <si>
    <t xml:space="preserve">Odfjell </t>
  </si>
  <si>
    <t xml:space="preserve">Olav Thon Eiendomsselskap </t>
  </si>
  <si>
    <t xml:space="preserve">Orkla </t>
  </si>
  <si>
    <t xml:space="preserve">Schibsted </t>
  </si>
  <si>
    <t xml:space="preserve">Statkraft </t>
  </si>
  <si>
    <t xml:space="preserve">Steen &amp; Strøm </t>
  </si>
  <si>
    <t xml:space="preserve">Storebrand Bank </t>
  </si>
  <si>
    <t xml:space="preserve">Sunnhordland Kraftlag </t>
  </si>
  <si>
    <t xml:space="preserve">Thon Holding </t>
  </si>
  <si>
    <t xml:space="preserve">Trønderenergi </t>
  </si>
  <si>
    <t xml:space="preserve">Vardar </t>
  </si>
  <si>
    <t xml:space="preserve">Verd Boligkreditt </t>
  </si>
  <si>
    <t xml:space="preserve">Wallenius Wilhelmsen </t>
  </si>
  <si>
    <t xml:space="preserve">Yara International </t>
  </si>
  <si>
    <t>Volkswagen Finans Sverige</t>
  </si>
  <si>
    <t>Heimstaden</t>
  </si>
  <si>
    <t>Heimstaden Bostad</t>
  </si>
  <si>
    <t>Point Properties Portfolio 1</t>
  </si>
  <si>
    <t>Den svenske stat</t>
  </si>
  <si>
    <t>Vasakronan</t>
  </si>
  <si>
    <t xml:space="preserve">Bonheur </t>
  </si>
  <si>
    <t xml:space="preserve">Brage Finans </t>
  </si>
  <si>
    <t xml:space="preserve">Helgeland Kraft </t>
  </si>
  <si>
    <t xml:space="preserve">Link Mobility Group Holding </t>
  </si>
  <si>
    <t xml:space="preserve">Lyse </t>
  </si>
  <si>
    <t xml:space="preserve">OBOS-banken </t>
  </si>
  <si>
    <t xml:space="preserve">Protector Forsikring </t>
  </si>
  <si>
    <t xml:space="preserve">Santander Consumer Bank </t>
  </si>
  <si>
    <t xml:space="preserve">Storebrand </t>
  </si>
  <si>
    <t>NIBE Industrier B</t>
  </si>
  <si>
    <t>Chr Hansen Holding</t>
  </si>
  <si>
    <t>DK0061539921</t>
  </si>
  <si>
    <t>FI0009007884</t>
  </si>
  <si>
    <t>Elopak</t>
  </si>
  <si>
    <t>Kid</t>
  </si>
  <si>
    <t>TGS</t>
  </si>
  <si>
    <t>NO0010921232</t>
  </si>
  <si>
    <t>NO0010161896</t>
  </si>
  <si>
    <t>NO0011002586</t>
  </si>
  <si>
    <t>NO0010743545</t>
  </si>
  <si>
    <t>Boliden</t>
  </si>
  <si>
    <t>SE0015961909</t>
  </si>
  <si>
    <t>SE0015811955</t>
  </si>
  <si>
    <t>Investor B</t>
  </si>
  <si>
    <t>SE0015811963</t>
  </si>
  <si>
    <t>SE0015810247</t>
  </si>
  <si>
    <t>SE0015988019</t>
  </si>
  <si>
    <t>Kinnevik B</t>
  </si>
  <si>
    <t>Sparebank 1 Helgeland</t>
  </si>
  <si>
    <t>SpareBank 1 Nordmøre</t>
  </si>
  <si>
    <t>SpareBank 1 Sørøst-Norge</t>
  </si>
  <si>
    <t>Voss Sparebank</t>
  </si>
  <si>
    <t>Dampskibsselskabet Norden</t>
  </si>
  <si>
    <t>Aktia Bank</t>
  </si>
  <si>
    <t xml:space="preserve">Modex </t>
  </si>
  <si>
    <t xml:space="preserve">SalMar </t>
  </si>
  <si>
    <t xml:space="preserve">Sbanken Boligkreditt </t>
  </si>
  <si>
    <t xml:space="preserve">Spar Nord Bank </t>
  </si>
  <si>
    <t xml:space="preserve">SpareBank 1 Boligkreditt </t>
  </si>
  <si>
    <t>SBAB Bank</t>
  </si>
  <si>
    <t>Willhem</t>
  </si>
  <si>
    <t xml:space="preserve">Frigaard Property Group </t>
  </si>
  <si>
    <t>Romerike Sparebank</t>
  </si>
  <si>
    <t>Arla Foods Amba</t>
  </si>
  <si>
    <t>Rederiaktiebolaget Eckerö</t>
  </si>
  <si>
    <t>SATO</t>
  </si>
  <si>
    <t>Teollisuuden Voima</t>
  </si>
  <si>
    <t xml:space="preserve">Crayon Group Holding </t>
  </si>
  <si>
    <t xml:space="preserve">Eviny </t>
  </si>
  <si>
    <t xml:space="preserve">Grøntvedt </t>
  </si>
  <si>
    <t xml:space="preserve">SR-Boligkreditt </t>
  </si>
  <si>
    <t xml:space="preserve">SSB Boligkreditt </t>
  </si>
  <si>
    <t xml:space="preserve">Telenor </t>
  </si>
  <si>
    <t>Akelius Residential Property</t>
  </si>
  <si>
    <t>NIBE Industrier</t>
  </si>
  <si>
    <t>Rikshem</t>
  </si>
  <si>
    <t>Skandinaviska Enskilda Banken</t>
  </si>
  <si>
    <t>Trelleborg Treasury</t>
  </si>
  <si>
    <t>ViaCon Group</t>
  </si>
  <si>
    <t xml:space="preserve">Aker BP </t>
  </si>
  <si>
    <t xml:space="preserve">Aker Horizons </t>
  </si>
  <si>
    <t>DK0060946788</t>
  </si>
  <si>
    <t>Bavarian Nordic</t>
  </si>
  <si>
    <t>DK0015998017</t>
  </si>
  <si>
    <t>AutoStore Holdings</t>
  </si>
  <si>
    <t>FLEX LNG</t>
  </si>
  <si>
    <t>Kahoot!</t>
  </si>
  <si>
    <t>Novelda</t>
  </si>
  <si>
    <t>BMG0670A1099</t>
  </si>
  <si>
    <t>BMG359472021</t>
  </si>
  <si>
    <t>NO0010823131</t>
  </si>
  <si>
    <t>NO0010733454</t>
  </si>
  <si>
    <t>Vanahall - Ordinary Shares</t>
  </si>
  <si>
    <t>Vanahall - Preferred Shares</t>
  </si>
  <si>
    <t>SE0000190126</t>
  </si>
  <si>
    <t>SE0016101844</t>
  </si>
  <si>
    <t>Industrivärden A</t>
  </si>
  <si>
    <t xml:space="preserve">Lerøy Seafood Group </t>
  </si>
  <si>
    <t>DK0010244508</t>
  </si>
  <si>
    <t>H Lundbeck A</t>
  </si>
  <si>
    <t>DK0061804697</t>
  </si>
  <si>
    <t>H Lundbeck B</t>
  </si>
  <si>
    <t>DK0061804770</t>
  </si>
  <si>
    <t>Arendals Fossekompani</t>
  </si>
  <si>
    <t>NO0003572802</t>
  </si>
  <si>
    <t>Entra</t>
  </si>
  <si>
    <t>NO0010716418</t>
  </si>
  <si>
    <t>MPC Container Ships</t>
  </si>
  <si>
    <t>NO0010791353</t>
  </si>
  <si>
    <t>TOMRA Systems</t>
  </si>
  <si>
    <t>NO0012470089</t>
  </si>
  <si>
    <t>Aker Horizons</t>
  </si>
  <si>
    <t>LINK Mobility Group Holding</t>
  </si>
  <si>
    <t>Lifco</t>
  </si>
  <si>
    <t>SE0017486897</t>
  </si>
  <si>
    <t>SE0015949201</t>
  </si>
  <si>
    <t>SE0005127818</t>
  </si>
  <si>
    <t>Sinch</t>
  </si>
  <si>
    <t>Viaplay Group B</t>
  </si>
  <si>
    <t>DSV Panalpina Finance</t>
  </si>
  <si>
    <t>Castellum Helsinki Finance</t>
  </si>
  <si>
    <t>Flekkefjord Sparebank</t>
  </si>
  <si>
    <t>OBOS BBL</t>
  </si>
  <si>
    <t>Orkla Sparebank</t>
  </si>
  <si>
    <t>Oslofjord Sparebank</t>
  </si>
  <si>
    <t>Trøgstad Sparebank</t>
  </si>
  <si>
    <t>Aasen Sparebank</t>
  </si>
  <si>
    <t xml:space="preserve">Axactor </t>
  </si>
  <si>
    <t xml:space="preserve">BN Bank </t>
  </si>
  <si>
    <t xml:space="preserve">Boa OCV </t>
  </si>
  <si>
    <t xml:space="preserve">Borregaard </t>
  </si>
  <si>
    <t xml:space="preserve">Ekornes QM Holding </t>
  </si>
  <si>
    <t xml:space="preserve">Fibo Group </t>
  </si>
  <si>
    <t xml:space="preserve">Jordanes Investments </t>
  </si>
  <si>
    <t>Kommunal Landspensjonskasse Gjensidig Forsikringsselskap</t>
  </si>
  <si>
    <t xml:space="preserve">Scatec </t>
  </si>
  <si>
    <t xml:space="preserve">Vår Energi </t>
  </si>
  <si>
    <t>AB Stena Metall Finans</t>
  </si>
  <si>
    <t>Akelius Residential Property Financing B.V.</t>
  </si>
  <si>
    <t>Mandatum Life Insurance Company Limited</t>
  </si>
  <si>
    <t xml:space="preserve">Castellum </t>
  </si>
  <si>
    <t>Corem Kelly</t>
  </si>
  <si>
    <t>Ellevio</t>
  </si>
  <si>
    <t>Esmaeilzadeh Holding</t>
  </si>
  <si>
    <t>If Skadeförsäkring Holding</t>
  </si>
  <si>
    <t>Indutrade</t>
  </si>
  <si>
    <t>Landshypotek Bank</t>
  </si>
  <si>
    <t>Länsförsäkringar Bank</t>
  </si>
  <si>
    <t>Mölnlycke Holding</t>
  </si>
  <si>
    <t>Rebellion Operations</t>
  </si>
  <si>
    <t>Securitas</t>
  </si>
  <si>
    <t>Skandiabanken</t>
  </si>
  <si>
    <t>Stadshypotek</t>
  </si>
  <si>
    <t>Stillfront Group</t>
  </si>
  <si>
    <t>Stockholm Exergi Holding</t>
  </si>
  <si>
    <t>Storskogen Group</t>
  </si>
  <si>
    <t>Svenska Handelsbanken</t>
  </si>
  <si>
    <t>Aktieselskabet Arbejdernes Landsbank</t>
  </si>
  <si>
    <t>Drangedal Sparebank</t>
  </si>
  <si>
    <t>Søre Sunnmøre IKT</t>
  </si>
  <si>
    <t>Nykredit Realkredit</t>
  </si>
  <si>
    <t>Vestas Wind Systems Finance</t>
  </si>
  <si>
    <t>PHM Group Holding</t>
  </si>
  <si>
    <t>Abax Group</t>
  </si>
  <si>
    <t>Bane NOR Eiendom</t>
  </si>
  <si>
    <t xml:space="preserve">DNB Boligkreditt </t>
  </si>
  <si>
    <t xml:space="preserve">Hafslund </t>
  </si>
  <si>
    <t xml:space="preserve">Landkreditt Boligkreditt </t>
  </si>
  <si>
    <t xml:space="preserve">Pandion Energy </t>
  </si>
  <si>
    <t xml:space="preserve">Pareto Bank </t>
  </si>
  <si>
    <t xml:space="preserve">Pelagia Holding </t>
  </si>
  <si>
    <t xml:space="preserve">Sparebanken Sør Boligkreditt </t>
  </si>
  <si>
    <t xml:space="preserve">Sparebanken Vest Boligkreditt </t>
  </si>
  <si>
    <t xml:space="preserve">Sparebanken Øst Boligkreditt </t>
  </si>
  <si>
    <t xml:space="preserve">Stena International </t>
  </si>
  <si>
    <t xml:space="preserve">Storebrand Livsforsikring </t>
  </si>
  <si>
    <t xml:space="preserve">Tine </t>
  </si>
  <si>
    <t xml:space="preserve">Tomra Systems </t>
  </si>
  <si>
    <t xml:space="preserve">Å Energi </t>
  </si>
  <si>
    <t>Fabege</t>
  </si>
  <si>
    <t>First Camp Group</t>
  </si>
  <si>
    <t>Heimstaden Bostad Treasury</t>
  </si>
  <si>
    <t>Hemsö Fastighets</t>
  </si>
  <si>
    <t>Inteno Group</t>
  </si>
  <si>
    <t>Magnolia Bostad</t>
  </si>
  <si>
    <t>VNV GLOBAL</t>
  </si>
  <si>
    <t xml:space="preserve">Bakkegruppen </t>
  </si>
  <si>
    <t>Orion Corporation B</t>
  </si>
  <si>
    <t>Valmet Corporation</t>
  </si>
  <si>
    <t>Hafnia</t>
  </si>
  <si>
    <t>BMG4233B1090</t>
  </si>
  <si>
    <t>NO0011202772</t>
  </si>
  <si>
    <t>Alleima</t>
  </si>
  <si>
    <t>SE0017615644</t>
  </si>
  <si>
    <t>Ericsson B</t>
  </si>
  <si>
    <t>Vaar Energi</t>
  </si>
  <si>
    <t>Skandinaviska Enskilda Banken A</t>
  </si>
  <si>
    <t>SWECO B</t>
  </si>
  <si>
    <t>SPN, Aksjebeholdning per 30.06.2023</t>
  </si>
  <si>
    <t>Carlsberg B</t>
  </si>
  <si>
    <t>DK0010181759</t>
  </si>
  <si>
    <t>A.P. Møller - Mærsk A</t>
  </si>
  <si>
    <t>A.P. Møller - Mærsk B</t>
  </si>
  <si>
    <t>Ambu B</t>
  </si>
  <si>
    <t>Demant</t>
  </si>
  <si>
    <t>DSV</t>
  </si>
  <si>
    <t>Novo Nordisk B</t>
  </si>
  <si>
    <t>Novozymes B</t>
  </si>
  <si>
    <t>Rockwool B</t>
  </si>
  <si>
    <t>Huhtamaki</t>
  </si>
  <si>
    <t>FI0009000459</t>
  </si>
  <si>
    <t>Metso</t>
  </si>
  <si>
    <t>Nordea Bank Abp</t>
  </si>
  <si>
    <t>Outokumpu</t>
  </si>
  <si>
    <t>FI0009002422</t>
  </si>
  <si>
    <t>Sampo Plc A</t>
  </si>
  <si>
    <t>Borr Drilling</t>
  </si>
  <si>
    <t>DNB Bank ASA</t>
  </si>
  <si>
    <t>Elmera Group</t>
  </si>
  <si>
    <t>NO0010890304</t>
  </si>
  <si>
    <t>BMG1466R1732</t>
  </si>
  <si>
    <t>CY0200352116</t>
  </si>
  <si>
    <t>Aker Carbon Capture</t>
  </si>
  <si>
    <t>AstraZeneca</t>
  </si>
  <si>
    <t>GB0009895292</t>
  </si>
  <si>
    <t>SE0020050417</t>
  </si>
  <si>
    <t>Castellum</t>
  </si>
  <si>
    <t>SE0000379190</t>
  </si>
  <si>
    <t>SE0016589188</t>
  </si>
  <si>
    <t>SE0001662230</t>
  </si>
  <si>
    <t>Alfa Laval</t>
  </si>
  <si>
    <t>Electrolux B</t>
  </si>
  <si>
    <t>Husqvarna B</t>
  </si>
  <si>
    <t>Sagax B</t>
  </si>
  <si>
    <t>SPN, Obligasjonsbeholdning per 30.06.2023</t>
  </si>
  <si>
    <t>Skill BidCo ApS</t>
  </si>
  <si>
    <t>Coloplast Finance</t>
  </si>
  <si>
    <t>DFDS</t>
  </si>
  <si>
    <t>European Energy</t>
  </si>
  <si>
    <t>Georg Jensen</t>
  </si>
  <si>
    <t>H. Lundbeck</t>
  </si>
  <si>
    <t>Idavang</t>
  </si>
  <si>
    <t>ISS Global</t>
  </si>
  <si>
    <t>Jyske Bank</t>
  </si>
  <si>
    <t>Jyske Realkredit</t>
  </si>
  <si>
    <t>Realkredit Danmark</t>
  </si>
  <si>
    <t>Ringkjøbing Landbobank</t>
  </si>
  <si>
    <t>Tryg Forsikring</t>
  </si>
  <si>
    <t>Balder Finland</t>
  </si>
  <si>
    <t>Elisa</t>
  </si>
  <si>
    <t>Stora Enso</t>
  </si>
  <si>
    <t>Askim &amp; Spydeberg Sparebank</t>
  </si>
  <si>
    <t>Elverum kommune</t>
  </si>
  <si>
    <t>Færder Kommune</t>
  </si>
  <si>
    <t>Giske kommune</t>
  </si>
  <si>
    <t>Grimstad kommune</t>
  </si>
  <si>
    <t>Hamar kommune</t>
  </si>
  <si>
    <t>Odfjell Rig III Ltd.</t>
  </si>
  <si>
    <t>SpareBank 1 SR-Bank ASA</t>
  </si>
  <si>
    <t>Stolt-Nielsen Limited</t>
  </si>
  <si>
    <t>Trøndelag Sparebank</t>
  </si>
  <si>
    <t>Ullensaker kommune</t>
  </si>
  <si>
    <t>Ulstein kommune</t>
  </si>
  <si>
    <t>Vestby kommune</t>
  </si>
  <si>
    <t>Ålesund kommune</t>
  </si>
  <si>
    <t xml:space="preserve">Abax Group </t>
  </si>
  <si>
    <t xml:space="preserve">Aider Konsern </t>
  </si>
  <si>
    <t xml:space="preserve">Akershus Energi </t>
  </si>
  <si>
    <t>American Tanker</t>
  </si>
  <si>
    <t xml:space="preserve">BidCo RelyOn Nutec </t>
  </si>
  <si>
    <t xml:space="preserve">BlueNord </t>
  </si>
  <si>
    <t>BPS Nord - Bypakke Harstad</t>
  </si>
  <si>
    <t>Fana Sparebank Boligkreditt</t>
  </si>
  <si>
    <t xml:space="preserve">Kistos Energy </t>
  </si>
  <si>
    <t>Klaveness Combination Carriers</t>
  </si>
  <si>
    <t>Kragerø kommune</t>
  </si>
  <si>
    <t>Landkreditt Bank</t>
  </si>
  <si>
    <t xml:space="preserve">Larvikbanken </t>
  </si>
  <si>
    <t>Link Mobility Group Holding</t>
  </si>
  <si>
    <t>NOBA Bank Group</t>
  </si>
  <si>
    <t>Nordea Eiendomskreditt</t>
  </si>
  <si>
    <t>NorgesGruppen</t>
  </si>
  <si>
    <t xml:space="preserve">Norlandia Health &amp; Care Group </t>
  </si>
  <si>
    <t>NRC Group</t>
  </si>
  <si>
    <t xml:space="preserve">OBOS Boligkreditt </t>
  </si>
  <si>
    <t xml:space="preserve">Ocean Yield </t>
  </si>
  <si>
    <t xml:space="preserve">Odfjell Technology </t>
  </si>
  <si>
    <t>Okea</t>
  </si>
  <si>
    <t xml:space="preserve">Sogn og Fjordane Energi </t>
  </si>
  <si>
    <t xml:space="preserve">Storebrand Boligkreditt </t>
  </si>
  <si>
    <t>Totens Sparebank Boligkreditt</t>
  </si>
  <si>
    <t>Autoliv Inc</t>
  </si>
  <si>
    <t>Arla Foods Finance</t>
  </si>
  <si>
    <t>Assemblin Financing</t>
  </si>
  <si>
    <t>Atrium Ljungberg</t>
  </si>
  <si>
    <t>Betsson</t>
  </si>
  <si>
    <t>BEWI</t>
  </si>
  <si>
    <t xml:space="preserve">Biokraft International </t>
  </si>
  <si>
    <t xml:space="preserve">Borgo </t>
  </si>
  <si>
    <t xml:space="preserve">Catella </t>
  </si>
  <si>
    <t xml:space="preserve">Coor Service Management Holding </t>
  </si>
  <si>
    <t xml:space="preserve">Elekta </t>
  </si>
  <si>
    <t>Epiroc</t>
  </si>
  <si>
    <t xml:space="preserve">Essity </t>
  </si>
  <si>
    <t xml:space="preserve">Getinge </t>
  </si>
  <si>
    <t xml:space="preserve">Hexagon </t>
  </si>
  <si>
    <t xml:space="preserve">Husqvarna </t>
  </si>
  <si>
    <t xml:space="preserve">ICA Gruppen </t>
  </si>
  <si>
    <t xml:space="preserve">Jernhusen </t>
  </si>
  <si>
    <t>Sandvik Treasury Aktiebolag</t>
  </si>
  <si>
    <t>Sparbanken Sjuhärad</t>
  </si>
  <si>
    <t>Tele2</t>
  </si>
  <si>
    <t>Volvofinans Bank</t>
  </si>
  <si>
    <t>SOF, Obligasjonsbeholdning per 30.06.2023</t>
  </si>
  <si>
    <t>Eika Boligkreditt</t>
  </si>
  <si>
    <t xml:space="preserve">Morrow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</si>
</sst>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0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70"/>
  <sheetViews>
    <sheetView showGridLines="0" zoomScaleNormal="100" workbookViewId="0">
      <selection activeCell="E1" sqref="E1"/>
    </sheetView>
  </sheetViews>
  <sheetFormatPr defaultRowHeight="12.75" x14ac:dyDescent="0.2"/>
  <cols>
    <col min="1" max="1" width="32" customWidth="1"/>
    <col min="2" max="2" width="16" customWidth="1"/>
    <col min="3" max="3" width="13.28515625" customWidth="1"/>
    <col min="4" max="4" width="13.140625" customWidth="1"/>
    <col min="5" max="5" width="14.7109375" customWidth="1"/>
  </cols>
  <sheetData>
    <row r="1" spans="1:13" ht="23.25" x14ac:dyDescent="0.35">
      <c r="A1" s="1" t="s">
        <v>468</v>
      </c>
      <c r="D1" s="11"/>
      <c r="E1" s="12"/>
    </row>
    <row r="2" spans="1:13" x14ac:dyDescent="0.2">
      <c r="D2" s="11"/>
      <c r="E2" s="12"/>
    </row>
    <row r="3" spans="1:13" ht="18" x14ac:dyDescent="0.25">
      <c r="A3" s="2" t="s">
        <v>1</v>
      </c>
      <c r="D3" s="11"/>
      <c r="E3" s="12"/>
    </row>
    <row r="4" spans="1:13" x14ac:dyDescent="0.2">
      <c r="D4" s="11"/>
      <c r="E4" s="12"/>
    </row>
    <row r="5" spans="1:13" ht="32.25" customHeight="1" x14ac:dyDescent="0.2">
      <c r="A5" s="3" t="s">
        <v>12</v>
      </c>
      <c r="B5" s="3" t="s">
        <v>4</v>
      </c>
      <c r="C5" s="3" t="s">
        <v>11</v>
      </c>
      <c r="D5" s="13" t="s">
        <v>13</v>
      </c>
      <c r="E5" s="14" t="s">
        <v>14</v>
      </c>
      <c r="K5" s="15"/>
      <c r="L5" s="15"/>
      <c r="M5" s="15"/>
    </row>
    <row r="6" spans="1:13" x14ac:dyDescent="0.2">
      <c r="A6" s="9" t="s">
        <v>471</v>
      </c>
      <c r="B6" s="9" t="s">
        <v>17</v>
      </c>
      <c r="C6" s="17">
        <v>8941</v>
      </c>
      <c r="D6" s="18">
        <v>6.8964530000000001E-4</v>
      </c>
      <c r="E6" s="19">
        <v>166.74116279</v>
      </c>
      <c r="F6" s="20"/>
      <c r="I6" s="21"/>
      <c r="K6" s="15"/>
      <c r="L6" s="15"/>
      <c r="M6" s="15"/>
    </row>
    <row r="7" spans="1:13" x14ac:dyDescent="0.2">
      <c r="A7" s="9" t="s">
        <v>472</v>
      </c>
      <c r="B7" s="9" t="s">
        <v>368</v>
      </c>
      <c r="C7" s="17">
        <v>3176</v>
      </c>
      <c r="D7" s="18">
        <v>6.8964530000000001E-4</v>
      </c>
      <c r="E7" s="19">
        <v>59.703020850000001</v>
      </c>
      <c r="F7" s="20"/>
      <c r="I7" s="21"/>
      <c r="K7" s="15"/>
      <c r="L7" s="15"/>
      <c r="M7" s="15"/>
    </row>
    <row r="8" spans="1:13" x14ac:dyDescent="0.2">
      <c r="A8" s="9" t="s">
        <v>473</v>
      </c>
      <c r="B8" s="9" t="s">
        <v>351</v>
      </c>
      <c r="C8" s="17">
        <v>432233</v>
      </c>
      <c r="D8" s="18">
        <v>1.6050576E-3</v>
      </c>
      <c r="E8" s="19">
        <v>75.755983170000007</v>
      </c>
      <c r="F8" s="20"/>
      <c r="I8" s="21"/>
      <c r="K8" s="15"/>
      <c r="L8" s="15"/>
      <c r="M8" s="15"/>
    </row>
    <row r="9" spans="1:13" x14ac:dyDescent="0.2">
      <c r="A9" s="9" t="s">
        <v>352</v>
      </c>
      <c r="B9" s="9" t="s">
        <v>353</v>
      </c>
      <c r="C9" s="17">
        <v>148183</v>
      </c>
      <c r="D9" s="18">
        <v>1.9015226000000001E-3</v>
      </c>
      <c r="E9" s="19">
        <v>45.127409409999999</v>
      </c>
      <c r="F9" s="20"/>
      <c r="I9" s="21"/>
      <c r="K9" s="15"/>
      <c r="L9" s="15"/>
      <c r="M9" s="15"/>
    </row>
    <row r="10" spans="1:13" x14ac:dyDescent="0.2">
      <c r="A10" s="9" t="s">
        <v>469</v>
      </c>
      <c r="B10" s="9" t="s">
        <v>470</v>
      </c>
      <c r="C10" s="17">
        <v>119413</v>
      </c>
      <c r="D10" s="18">
        <v>8.6936350000000001E-4</v>
      </c>
      <c r="E10" s="19">
        <v>204.41726313000001</v>
      </c>
      <c r="F10" s="20"/>
      <c r="I10" s="21"/>
      <c r="K10" s="15"/>
      <c r="L10" s="15"/>
      <c r="M10" s="15"/>
    </row>
    <row r="11" spans="1:13" x14ac:dyDescent="0.2">
      <c r="A11" s="9" t="s">
        <v>300</v>
      </c>
      <c r="B11" s="9" t="s">
        <v>18</v>
      </c>
      <c r="C11" s="17">
        <v>434605</v>
      </c>
      <c r="D11" s="18">
        <v>3.2961454E-3</v>
      </c>
      <c r="E11" s="19">
        <v>323.10724956999996</v>
      </c>
      <c r="F11" s="20"/>
      <c r="I11" s="21"/>
      <c r="K11" s="15"/>
      <c r="L11" s="15"/>
      <c r="M11" s="15"/>
    </row>
    <row r="12" spans="1:13" x14ac:dyDescent="0.2">
      <c r="A12" s="9" t="s">
        <v>19</v>
      </c>
      <c r="B12" s="9" t="s">
        <v>20</v>
      </c>
      <c r="C12" s="17">
        <v>664030</v>
      </c>
      <c r="D12" s="18">
        <v>3.0742130000000001E-3</v>
      </c>
      <c r="E12" s="19">
        <v>889.36254964</v>
      </c>
      <c r="F12" s="20"/>
      <c r="I12" s="21"/>
      <c r="K12" s="15"/>
      <c r="L12" s="15"/>
      <c r="M12" s="15"/>
    </row>
    <row r="13" spans="1:13" x14ac:dyDescent="0.2">
      <c r="A13" s="9" t="s">
        <v>21</v>
      </c>
      <c r="B13" s="9" t="s">
        <v>22</v>
      </c>
      <c r="C13" s="17">
        <v>3769300</v>
      </c>
      <c r="D13" s="18">
        <v>4.3718015000000004E-3</v>
      </c>
      <c r="E13" s="19">
        <v>982.22070059999999</v>
      </c>
      <c r="F13" s="20"/>
      <c r="I13" s="21"/>
      <c r="K13" s="15"/>
      <c r="L13" s="15"/>
      <c r="M13" s="15"/>
    </row>
    <row r="14" spans="1:13" x14ac:dyDescent="0.2">
      <c r="A14" s="9" t="s">
        <v>474</v>
      </c>
      <c r="B14" s="9" t="s">
        <v>23</v>
      </c>
      <c r="C14" s="17">
        <v>198196</v>
      </c>
      <c r="D14" s="18">
        <v>8.850428E-4</v>
      </c>
      <c r="E14" s="19">
        <v>89.759617459999987</v>
      </c>
      <c r="F14" s="20"/>
      <c r="I14" s="21"/>
      <c r="K14" s="15"/>
      <c r="L14" s="15"/>
      <c r="M14" s="15"/>
    </row>
    <row r="15" spans="1:13" x14ac:dyDescent="0.2">
      <c r="A15" s="9" t="s">
        <v>475</v>
      </c>
      <c r="B15" s="9" t="s">
        <v>24</v>
      </c>
      <c r="C15" s="17">
        <v>849365</v>
      </c>
      <c r="D15" s="18">
        <v>3.8783789999999999E-3</v>
      </c>
      <c r="E15" s="19">
        <v>1910.6486930899998</v>
      </c>
      <c r="F15" s="20"/>
      <c r="I15" s="21"/>
      <c r="K15" s="15"/>
      <c r="L15" s="15"/>
      <c r="M15" s="15"/>
    </row>
    <row r="16" spans="1:13" x14ac:dyDescent="0.2">
      <c r="A16" s="9" t="s">
        <v>25</v>
      </c>
      <c r="B16" s="9" t="s">
        <v>26</v>
      </c>
      <c r="C16" s="17">
        <v>170385</v>
      </c>
      <c r="D16" s="18">
        <v>2.5800888000000002E-3</v>
      </c>
      <c r="E16" s="19">
        <v>690.06715174999999</v>
      </c>
      <c r="F16" s="20"/>
      <c r="I16" s="21"/>
      <c r="K16" s="15"/>
      <c r="L16" s="15"/>
      <c r="M16" s="15"/>
    </row>
    <row r="17" spans="1:13" x14ac:dyDescent="0.2">
      <c r="A17" s="9" t="s">
        <v>27</v>
      </c>
      <c r="B17" s="9" t="s">
        <v>28</v>
      </c>
      <c r="C17" s="17">
        <v>1264291</v>
      </c>
      <c r="D17" s="18">
        <v>7.6794949000000001E-3</v>
      </c>
      <c r="E17" s="19">
        <v>337.7900808</v>
      </c>
      <c r="F17" s="20"/>
      <c r="I17" s="21"/>
      <c r="K17" s="15"/>
      <c r="L17" s="15"/>
      <c r="M17" s="15"/>
    </row>
    <row r="18" spans="1:13" x14ac:dyDescent="0.2">
      <c r="A18" s="9" t="s">
        <v>369</v>
      </c>
      <c r="B18" s="9" t="s">
        <v>370</v>
      </c>
      <c r="C18" s="17">
        <v>717864</v>
      </c>
      <c r="D18" s="18">
        <v>5.9479175000000002E-3</v>
      </c>
      <c r="E18" s="19">
        <v>34.167378740000004</v>
      </c>
      <c r="F18" s="20"/>
      <c r="I18" s="21"/>
      <c r="K18" s="15"/>
      <c r="L18" s="15"/>
      <c r="M18" s="15"/>
    </row>
    <row r="19" spans="1:13" x14ac:dyDescent="0.2">
      <c r="A19" s="9" t="s">
        <v>371</v>
      </c>
      <c r="B19" s="9" t="s">
        <v>372</v>
      </c>
      <c r="C19" s="17">
        <v>5204722</v>
      </c>
      <c r="D19" s="18">
        <v>5.9479175000000002E-3</v>
      </c>
      <c r="E19" s="19">
        <v>265.04442478999999</v>
      </c>
      <c r="F19" s="20"/>
      <c r="I19" s="21"/>
      <c r="K19" s="15"/>
      <c r="L19" s="15"/>
      <c r="M19" s="15"/>
    </row>
    <row r="20" spans="1:13" x14ac:dyDescent="0.2">
      <c r="A20" s="9" t="s">
        <v>476</v>
      </c>
      <c r="B20" s="9" t="s">
        <v>29</v>
      </c>
      <c r="C20" s="17">
        <v>4331035</v>
      </c>
      <c r="D20" s="18">
        <v>1.9206364E-3</v>
      </c>
      <c r="E20" s="19">
        <v>7474.5958645200008</v>
      </c>
      <c r="F20" s="20"/>
      <c r="I20" s="21"/>
      <c r="K20" s="15"/>
      <c r="L20" s="15"/>
      <c r="M20" s="15"/>
    </row>
    <row r="21" spans="1:13" x14ac:dyDescent="0.2">
      <c r="A21" s="9" t="s">
        <v>477</v>
      </c>
      <c r="B21" s="9" t="s">
        <v>30</v>
      </c>
      <c r="C21" s="17">
        <v>120285</v>
      </c>
      <c r="D21" s="18">
        <v>4.2806050000000003E-4</v>
      </c>
      <c r="E21" s="19">
        <v>60.026398999999998</v>
      </c>
      <c r="F21" s="20"/>
      <c r="I21" s="21"/>
      <c r="K21" s="15"/>
      <c r="L21" s="15"/>
      <c r="M21" s="15"/>
    </row>
    <row r="22" spans="1:13" x14ac:dyDescent="0.2">
      <c r="A22" s="9" t="s">
        <v>31</v>
      </c>
      <c r="B22" s="9" t="s">
        <v>32</v>
      </c>
      <c r="C22" s="17">
        <v>199673</v>
      </c>
      <c r="D22" s="18">
        <v>2.2435169E-3</v>
      </c>
      <c r="E22" s="19">
        <v>190.94994077000001</v>
      </c>
      <c r="F22" s="20"/>
      <c r="I22" s="21"/>
      <c r="K22" s="15"/>
      <c r="L22" s="15"/>
      <c r="M22" s="15"/>
    </row>
    <row r="23" spans="1:13" x14ac:dyDescent="0.2">
      <c r="A23" s="9" t="s">
        <v>478</v>
      </c>
      <c r="B23" s="9" t="s">
        <v>33</v>
      </c>
      <c r="C23" s="17">
        <v>23103</v>
      </c>
      <c r="D23" s="18">
        <v>1.0685588999999999E-3</v>
      </c>
      <c r="E23" s="19">
        <v>63.938284639999999</v>
      </c>
      <c r="F23" s="20"/>
      <c r="I23" s="21"/>
      <c r="K23" s="15"/>
      <c r="L23" s="15"/>
      <c r="M23" s="15"/>
    </row>
    <row r="24" spans="1:13" x14ac:dyDescent="0.2">
      <c r="A24" s="9" t="s">
        <v>34</v>
      </c>
      <c r="B24" s="9" t="s">
        <v>35</v>
      </c>
      <c r="C24" s="17">
        <v>116583</v>
      </c>
      <c r="D24" s="18">
        <v>2.3223705E-3</v>
      </c>
      <c r="E24" s="19">
        <v>111.63627889</v>
      </c>
      <c r="F24" s="20"/>
      <c r="I24" s="21"/>
      <c r="K24" s="15"/>
      <c r="L24" s="15"/>
      <c r="M24" s="15"/>
    </row>
    <row r="25" spans="1:13" x14ac:dyDescent="0.2">
      <c r="A25" s="9" t="s">
        <v>36</v>
      </c>
      <c r="B25" s="9" t="s">
        <v>37</v>
      </c>
      <c r="C25" s="17">
        <v>105024</v>
      </c>
      <c r="D25" s="18">
        <v>2.5931852000000001E-3</v>
      </c>
      <c r="E25" s="19">
        <v>119.19749884999999</v>
      </c>
      <c r="F25" s="20"/>
      <c r="I25" s="21"/>
      <c r="K25" s="15"/>
      <c r="L25" s="15"/>
      <c r="M25" s="15"/>
    </row>
    <row r="26" spans="1:13" x14ac:dyDescent="0.2">
      <c r="A26" s="9" t="s">
        <v>38</v>
      </c>
      <c r="B26" s="9" t="s">
        <v>39</v>
      </c>
      <c r="C26" s="17">
        <v>2823197</v>
      </c>
      <c r="D26" s="18">
        <v>2.8593942E-3</v>
      </c>
      <c r="E26" s="19">
        <v>654.3572603099999</v>
      </c>
      <c r="F26" s="20"/>
      <c r="I26" s="21"/>
      <c r="K26" s="15"/>
      <c r="L26" s="15"/>
      <c r="M26" s="15"/>
    </row>
    <row r="27" spans="1:13" x14ac:dyDescent="0.2">
      <c r="A27" s="9" t="s">
        <v>40</v>
      </c>
      <c r="B27" s="9" t="s">
        <v>301</v>
      </c>
      <c r="C27" s="17">
        <v>4026240</v>
      </c>
      <c r="D27" s="18">
        <v>3.9869001999999999E-3</v>
      </c>
      <c r="E27" s="19">
        <v>1146.8875966600001</v>
      </c>
      <c r="F27" s="20"/>
      <c r="I27" s="21"/>
      <c r="K27" s="15"/>
      <c r="L27" s="15"/>
      <c r="M27" s="15"/>
    </row>
    <row r="28" spans="1:13" x14ac:dyDescent="0.2">
      <c r="A28" s="9" t="s">
        <v>41</v>
      </c>
      <c r="B28" s="9" t="s">
        <v>42</v>
      </c>
      <c r="C28" s="17">
        <v>744662</v>
      </c>
      <c r="D28" s="18">
        <v>1.7713975E-3</v>
      </c>
      <c r="E28" s="19">
        <v>753.74511667999991</v>
      </c>
      <c r="F28" s="20"/>
      <c r="I28" s="21"/>
      <c r="K28" s="15"/>
      <c r="L28" s="15"/>
      <c r="M28" s="15"/>
    </row>
    <row r="29" spans="1:13" x14ac:dyDescent="0.2">
      <c r="A29" s="7" t="s">
        <v>7</v>
      </c>
      <c r="B29" s="8"/>
      <c r="C29" s="17"/>
      <c r="D29" s="22"/>
      <c r="E29" s="23">
        <f>SUM(E6:E28)</f>
        <v>16649.246926110001</v>
      </c>
    </row>
    <row r="31" spans="1:13" ht="18" x14ac:dyDescent="0.25">
      <c r="A31" s="2" t="s">
        <v>2</v>
      </c>
      <c r="D31" s="11"/>
      <c r="E31" s="12"/>
    </row>
    <row r="32" spans="1:13" x14ac:dyDescent="0.2">
      <c r="D32" s="11"/>
      <c r="E32" s="12"/>
    </row>
    <row r="33" spans="1:13" ht="32.25" customHeight="1" x14ac:dyDescent="0.2">
      <c r="A33" s="3" t="s">
        <v>12</v>
      </c>
      <c r="B33" s="3" t="s">
        <v>4</v>
      </c>
      <c r="C33" s="3" t="s">
        <v>11</v>
      </c>
      <c r="D33" s="13" t="s">
        <v>13</v>
      </c>
      <c r="E33" s="14" t="s">
        <v>14</v>
      </c>
      <c r="K33" s="15"/>
      <c r="L33" s="15"/>
      <c r="M33" s="15"/>
    </row>
    <row r="34" spans="1:13" x14ac:dyDescent="0.2">
      <c r="A34" s="9" t="s">
        <v>209</v>
      </c>
      <c r="B34" s="9" t="s">
        <v>302</v>
      </c>
      <c r="C34" s="17">
        <v>426053</v>
      </c>
      <c r="D34" s="18">
        <v>2.5461070000000001E-3</v>
      </c>
      <c r="E34" s="19">
        <v>243.71695649</v>
      </c>
      <c r="F34" s="20"/>
      <c r="I34" s="21"/>
      <c r="K34" s="15"/>
      <c r="L34" s="15"/>
      <c r="M34" s="15"/>
    </row>
    <row r="35" spans="1:13" x14ac:dyDescent="0.2">
      <c r="A35" s="9" t="s">
        <v>43</v>
      </c>
      <c r="B35" s="9" t="s">
        <v>44</v>
      </c>
      <c r="C35" s="17">
        <v>1396401</v>
      </c>
      <c r="D35" s="18">
        <v>1.5562869999999999E-3</v>
      </c>
      <c r="E35" s="19">
        <v>200.1869935</v>
      </c>
      <c r="F35" s="20"/>
      <c r="I35" s="21"/>
      <c r="K35" s="15"/>
      <c r="L35" s="15"/>
      <c r="M35" s="15"/>
    </row>
    <row r="36" spans="1:13" x14ac:dyDescent="0.2">
      <c r="A36" s="9" t="s">
        <v>479</v>
      </c>
      <c r="B36" s="9" t="s">
        <v>480</v>
      </c>
      <c r="C36" s="17">
        <v>257127</v>
      </c>
      <c r="D36" s="18">
        <v>2.3860995000000002E-3</v>
      </c>
      <c r="E36" s="19">
        <v>90.343063319999999</v>
      </c>
      <c r="F36" s="20"/>
      <c r="I36" s="21"/>
      <c r="K36" s="15"/>
      <c r="L36" s="15"/>
      <c r="M36" s="15"/>
    </row>
    <row r="37" spans="1:13" x14ac:dyDescent="0.2">
      <c r="A37" s="9" t="s">
        <v>45</v>
      </c>
      <c r="B37" s="9" t="s">
        <v>46</v>
      </c>
      <c r="C37" s="17">
        <v>785612</v>
      </c>
      <c r="D37" s="18">
        <v>1.4839784000000001E-3</v>
      </c>
      <c r="E37" s="19">
        <v>439.20436006</v>
      </c>
      <c r="F37" s="20"/>
      <c r="I37" s="21"/>
      <c r="K37" s="15"/>
      <c r="L37" s="15"/>
      <c r="M37" s="15"/>
    </row>
    <row r="38" spans="1:13" x14ac:dyDescent="0.2">
      <c r="A38" s="9" t="s">
        <v>47</v>
      </c>
      <c r="B38" s="9" t="s">
        <v>48</v>
      </c>
      <c r="C38" s="17">
        <v>202004</v>
      </c>
      <c r="D38" s="18">
        <v>2.5498502999999999E-3</v>
      </c>
      <c r="E38" s="19">
        <v>87.007284560000002</v>
      </c>
      <c r="F38" s="20"/>
      <c r="I38" s="21"/>
      <c r="K38" s="15"/>
      <c r="L38" s="15"/>
      <c r="M38" s="15"/>
    </row>
    <row r="39" spans="1:13" x14ac:dyDescent="0.2">
      <c r="A39" s="9" t="s">
        <v>481</v>
      </c>
      <c r="B39" s="9" t="s">
        <v>49</v>
      </c>
      <c r="C39" s="17">
        <v>1161499</v>
      </c>
      <c r="D39" s="18">
        <v>1.4011309999999999E-3</v>
      </c>
      <c r="E39" s="19">
        <v>149.94870312</v>
      </c>
      <c r="F39" s="20"/>
      <c r="I39" s="21"/>
      <c r="K39" s="15"/>
      <c r="L39" s="15"/>
      <c r="M39" s="15"/>
    </row>
    <row r="40" spans="1:13" x14ac:dyDescent="0.2">
      <c r="A40" s="9" t="s">
        <v>50</v>
      </c>
      <c r="B40" s="9" t="s">
        <v>51</v>
      </c>
      <c r="C40" s="17">
        <v>1152578</v>
      </c>
      <c r="D40" s="18">
        <v>1.4983898E-3</v>
      </c>
      <c r="E40" s="19">
        <v>475.01878773000004</v>
      </c>
      <c r="F40" s="20"/>
      <c r="I40" s="21"/>
      <c r="K40" s="15"/>
      <c r="L40" s="15"/>
      <c r="M40" s="15"/>
    </row>
    <row r="41" spans="1:13" x14ac:dyDescent="0.2">
      <c r="A41" s="9" t="s">
        <v>52</v>
      </c>
      <c r="B41" s="9" t="s">
        <v>53</v>
      </c>
      <c r="C41" s="17">
        <v>18973642</v>
      </c>
      <c r="D41" s="18">
        <v>3.3687215E-3</v>
      </c>
      <c r="E41" s="19">
        <v>850.61070172000007</v>
      </c>
      <c r="F41" s="20"/>
      <c r="I41" s="21"/>
      <c r="K41" s="15"/>
      <c r="L41" s="15"/>
      <c r="M41" s="15"/>
    </row>
    <row r="42" spans="1:13" x14ac:dyDescent="0.2">
      <c r="A42" s="9" t="s">
        <v>482</v>
      </c>
      <c r="B42" s="9" t="s">
        <v>180</v>
      </c>
      <c r="C42" s="17">
        <v>11568762</v>
      </c>
      <c r="D42" s="18">
        <v>3.2230802999999998E-3</v>
      </c>
      <c r="E42" s="19">
        <v>1347.6152680799999</v>
      </c>
      <c r="F42" s="20"/>
      <c r="I42" s="21"/>
      <c r="K42" s="15"/>
      <c r="L42" s="15"/>
      <c r="M42" s="15"/>
    </row>
    <row r="43" spans="1:13" x14ac:dyDescent="0.2">
      <c r="A43" s="9" t="s">
        <v>457</v>
      </c>
      <c r="B43" s="9" t="s">
        <v>54</v>
      </c>
      <c r="C43" s="17">
        <v>501612</v>
      </c>
      <c r="D43" s="18">
        <v>3.5502621999999998E-3</v>
      </c>
      <c r="E43" s="19">
        <v>222.91443035</v>
      </c>
      <c r="F43" s="20"/>
      <c r="I43" s="21"/>
      <c r="K43" s="15"/>
      <c r="L43" s="15"/>
      <c r="M43" s="15"/>
    </row>
    <row r="44" spans="1:13" x14ac:dyDescent="0.2">
      <c r="A44" s="9" t="s">
        <v>483</v>
      </c>
      <c r="B44" s="9" t="s">
        <v>484</v>
      </c>
      <c r="C44" s="17">
        <v>830997</v>
      </c>
      <c r="D44" s="18">
        <v>1.8188739E-3</v>
      </c>
      <c r="E44" s="19">
        <v>47.613588669999999</v>
      </c>
      <c r="F44" s="20"/>
      <c r="I44" s="21"/>
      <c r="K44" s="15"/>
      <c r="L44" s="15"/>
      <c r="M44" s="15"/>
    </row>
    <row r="45" spans="1:13" x14ac:dyDescent="0.2">
      <c r="A45" s="9" t="s">
        <v>485</v>
      </c>
      <c r="B45" s="9" t="s">
        <v>55</v>
      </c>
      <c r="C45" s="17">
        <v>624296</v>
      </c>
      <c r="D45" s="18">
        <v>1.2212894000000001E-3</v>
      </c>
      <c r="E45" s="19">
        <v>300.05565193000001</v>
      </c>
      <c r="F45" s="20"/>
      <c r="I45" s="21"/>
      <c r="K45" s="15"/>
      <c r="L45" s="15"/>
      <c r="M45" s="15"/>
    </row>
    <row r="46" spans="1:13" x14ac:dyDescent="0.2">
      <c r="A46" s="9" t="s">
        <v>56</v>
      </c>
      <c r="B46" s="9" t="s">
        <v>57</v>
      </c>
      <c r="C46" s="17">
        <v>489846</v>
      </c>
      <c r="D46" s="18">
        <v>9.1776889999999999E-4</v>
      </c>
      <c r="E46" s="19">
        <v>156.13593105000001</v>
      </c>
      <c r="F46" s="20"/>
      <c r="I46" s="21"/>
      <c r="K46" s="15"/>
      <c r="L46" s="15"/>
      <c r="M46" s="15"/>
    </row>
    <row r="47" spans="1:13" x14ac:dyDescent="0.2">
      <c r="A47" s="9" t="s">
        <v>458</v>
      </c>
      <c r="B47" s="9" t="s">
        <v>58</v>
      </c>
      <c r="C47" s="17">
        <v>1228531</v>
      </c>
      <c r="D47" s="18">
        <v>6.6576363000000003E-3</v>
      </c>
      <c r="E47" s="19">
        <v>365.88423452000001</v>
      </c>
      <c r="F47" s="20"/>
      <c r="I47" s="21"/>
      <c r="K47" s="15"/>
      <c r="L47" s="15"/>
      <c r="M47" s="15"/>
    </row>
    <row r="48" spans="1:13" x14ac:dyDescent="0.2">
      <c r="A48" s="7" t="s">
        <v>8</v>
      </c>
      <c r="B48" s="8"/>
      <c r="C48" s="17"/>
      <c r="D48" s="22"/>
      <c r="E48" s="23">
        <f>SUM(E34:E47)</f>
        <v>4976.2559551000004</v>
      </c>
    </row>
    <row r="49" spans="1:13" x14ac:dyDescent="0.2">
      <c r="A49" s="25"/>
      <c r="B49" s="26"/>
      <c r="C49" s="27"/>
      <c r="D49" s="28"/>
      <c r="E49" s="29"/>
    </row>
    <row r="50" spans="1:13" ht="18" x14ac:dyDescent="0.25">
      <c r="A50" s="2" t="s">
        <v>0</v>
      </c>
      <c r="D50" s="11"/>
      <c r="E50" s="12"/>
    </row>
    <row r="51" spans="1:13" x14ac:dyDescent="0.2">
      <c r="A51" s="24" t="s">
        <v>15</v>
      </c>
      <c r="D51" s="11"/>
      <c r="E51" s="12"/>
    </row>
    <row r="52" spans="1:13" ht="32.25" customHeight="1" x14ac:dyDescent="0.2">
      <c r="A52" s="3" t="s">
        <v>12</v>
      </c>
      <c r="B52" s="3" t="s">
        <v>4</v>
      </c>
      <c r="C52" s="3" t="s">
        <v>11</v>
      </c>
      <c r="D52" s="13" t="s">
        <v>13</v>
      </c>
      <c r="E52" s="14" t="s">
        <v>14</v>
      </c>
      <c r="K52" s="15"/>
      <c r="L52" s="15"/>
      <c r="M52" s="15"/>
    </row>
    <row r="53" spans="1:13" x14ac:dyDescent="0.2">
      <c r="A53" s="9" t="s">
        <v>59</v>
      </c>
      <c r="B53" s="9" t="s">
        <v>60</v>
      </c>
      <c r="C53" s="17">
        <v>29183185</v>
      </c>
      <c r="D53" s="18">
        <v>2.38241171E-2</v>
      </c>
      <c r="E53" s="19">
        <v>2054.496224</v>
      </c>
      <c r="F53" s="20"/>
      <c r="I53" s="21"/>
      <c r="K53" s="15"/>
      <c r="L53" s="15"/>
      <c r="M53" s="15"/>
    </row>
    <row r="54" spans="1:13" x14ac:dyDescent="0.2">
      <c r="A54" s="9" t="s">
        <v>61</v>
      </c>
      <c r="B54" s="9" t="s">
        <v>62</v>
      </c>
      <c r="C54" s="17">
        <v>8414373</v>
      </c>
      <c r="D54" s="18">
        <v>7.8126432199999998E-2</v>
      </c>
      <c r="E54" s="19">
        <v>1119.111609</v>
      </c>
      <c r="F54" s="20"/>
      <c r="I54" s="21"/>
      <c r="K54" s="15"/>
      <c r="L54" s="15"/>
      <c r="M54" s="15"/>
    </row>
    <row r="55" spans="1:13" x14ac:dyDescent="0.2">
      <c r="A55" s="9" t="s">
        <v>63</v>
      </c>
      <c r="B55" s="9" t="s">
        <v>64</v>
      </c>
      <c r="C55" s="17">
        <v>3279369</v>
      </c>
      <c r="D55" s="18">
        <v>4.4123881099999998E-2</v>
      </c>
      <c r="E55" s="19">
        <v>1995.4960364999999</v>
      </c>
      <c r="F55" s="20"/>
      <c r="I55" s="21"/>
      <c r="K55" s="15"/>
      <c r="L55" s="15"/>
      <c r="M55" s="15"/>
    </row>
    <row r="56" spans="1:13" x14ac:dyDescent="0.2">
      <c r="A56" s="9" t="s">
        <v>65</v>
      </c>
      <c r="B56" s="9" t="s">
        <v>66</v>
      </c>
      <c r="C56" s="17">
        <v>32879736</v>
      </c>
      <c r="D56" s="18">
        <v>5.2023070499999997E-2</v>
      </c>
      <c r="E56" s="19">
        <v>8279.1175248</v>
      </c>
      <c r="F56" s="20"/>
      <c r="I56" s="21"/>
      <c r="K56" s="15"/>
      <c r="L56" s="15"/>
      <c r="M56" s="15"/>
    </row>
    <row r="57" spans="1:13" x14ac:dyDescent="0.2">
      <c r="A57" s="9" t="s">
        <v>492</v>
      </c>
      <c r="B57" s="9" t="s">
        <v>489</v>
      </c>
      <c r="C57" s="17">
        <v>5268005</v>
      </c>
      <c r="D57" s="18">
        <v>8.7183663000000005E-3</v>
      </c>
      <c r="E57" s="19">
        <v>73.962790200000001</v>
      </c>
      <c r="F57" s="20"/>
      <c r="I57" s="21"/>
      <c r="K57" s="15"/>
      <c r="L57" s="15"/>
      <c r="M57" s="15"/>
    </row>
    <row r="58" spans="1:13" x14ac:dyDescent="0.2">
      <c r="A58" s="9" t="s">
        <v>381</v>
      </c>
      <c r="B58" s="9" t="s">
        <v>306</v>
      </c>
      <c r="C58" s="17">
        <v>20877600</v>
      </c>
      <c r="D58" s="18">
        <v>3.0242105799999999E-2</v>
      </c>
      <c r="E58" s="19">
        <v>141.758904</v>
      </c>
      <c r="F58" s="20"/>
      <c r="I58" s="21"/>
      <c r="K58" s="15"/>
      <c r="L58" s="15"/>
      <c r="M58" s="15"/>
    </row>
    <row r="59" spans="1:13" x14ac:dyDescent="0.2">
      <c r="A59" s="9" t="s">
        <v>67</v>
      </c>
      <c r="B59" s="9" t="s">
        <v>68</v>
      </c>
      <c r="C59" s="17">
        <v>28025300</v>
      </c>
      <c r="D59" s="18">
        <v>5.6942653500000003E-2</v>
      </c>
      <c r="E59" s="19">
        <v>1090.18417</v>
      </c>
      <c r="F59" s="20"/>
      <c r="I59" s="21"/>
      <c r="K59" s="15"/>
      <c r="L59" s="15"/>
      <c r="M59" s="15"/>
    </row>
    <row r="60" spans="1:13" x14ac:dyDescent="0.2">
      <c r="A60" s="9" t="s">
        <v>373</v>
      </c>
      <c r="B60" s="9" t="s">
        <v>374</v>
      </c>
      <c r="C60" s="17">
        <v>362000</v>
      </c>
      <c r="D60" s="18">
        <v>6.4648340999999996E-3</v>
      </c>
      <c r="E60" s="19">
        <v>65.884</v>
      </c>
      <c r="F60" s="20"/>
      <c r="I60" s="21"/>
      <c r="K60" s="15"/>
      <c r="L60" s="15"/>
      <c r="M60" s="15"/>
    </row>
    <row r="61" spans="1:13" x14ac:dyDescent="0.2">
      <c r="A61" s="9" t="s">
        <v>69</v>
      </c>
      <c r="B61" s="9" t="s">
        <v>70</v>
      </c>
      <c r="C61" s="17">
        <v>8168804</v>
      </c>
      <c r="D61" s="18">
        <v>7.2686478900000004E-2</v>
      </c>
      <c r="E61" s="19">
        <v>1274.3334239999999</v>
      </c>
      <c r="F61" s="20"/>
      <c r="I61" s="21"/>
      <c r="K61" s="15"/>
      <c r="L61" s="15"/>
      <c r="M61" s="15"/>
    </row>
    <row r="62" spans="1:13" x14ac:dyDescent="0.2">
      <c r="A62" s="9" t="s">
        <v>71</v>
      </c>
      <c r="B62" s="9" t="s">
        <v>72</v>
      </c>
      <c r="C62" s="17">
        <v>2950377</v>
      </c>
      <c r="D62" s="18">
        <v>1.4554139799999999E-2</v>
      </c>
      <c r="E62" s="19">
        <v>218.77045455000001</v>
      </c>
      <c r="F62" s="20"/>
      <c r="I62" s="21"/>
      <c r="K62" s="15"/>
      <c r="L62" s="15"/>
      <c r="M62" s="15"/>
    </row>
    <row r="63" spans="1:13" x14ac:dyDescent="0.2">
      <c r="A63" s="9" t="s">
        <v>354</v>
      </c>
      <c r="B63" s="9" t="s">
        <v>358</v>
      </c>
      <c r="C63" s="17">
        <v>79693792</v>
      </c>
      <c r="D63" s="18">
        <v>2.32442328E-2</v>
      </c>
      <c r="E63" s="19">
        <v>1868.8194224000001</v>
      </c>
      <c r="F63" s="20"/>
      <c r="I63" s="21"/>
      <c r="K63" s="15"/>
      <c r="L63" s="15"/>
      <c r="M63" s="15"/>
    </row>
    <row r="64" spans="1:13" x14ac:dyDescent="0.2">
      <c r="A64" s="9" t="s">
        <v>73</v>
      </c>
      <c r="B64" s="9" t="s">
        <v>74</v>
      </c>
      <c r="C64" s="17">
        <v>5339610</v>
      </c>
      <c r="D64" s="18">
        <v>9.0154072900000007E-2</v>
      </c>
      <c r="E64" s="19">
        <v>3428.0296199999998</v>
      </c>
      <c r="F64" s="20"/>
      <c r="I64" s="21"/>
      <c r="K64" s="15"/>
      <c r="L64" s="15"/>
      <c r="M64" s="15"/>
    </row>
    <row r="65" spans="1:13" x14ac:dyDescent="0.2">
      <c r="A65" s="9" t="s">
        <v>75</v>
      </c>
      <c r="B65" s="9" t="s">
        <v>76</v>
      </c>
      <c r="C65" s="17">
        <v>3627674</v>
      </c>
      <c r="D65" s="18">
        <v>8.5293029399999998E-2</v>
      </c>
      <c r="E65" s="19">
        <v>943.19524000000001</v>
      </c>
      <c r="F65" s="20"/>
      <c r="I65" s="21"/>
      <c r="K65" s="15"/>
      <c r="L65" s="15"/>
      <c r="M65" s="15"/>
    </row>
    <row r="66" spans="1:13" x14ac:dyDescent="0.2">
      <c r="A66" s="9" t="s">
        <v>486</v>
      </c>
      <c r="B66" s="9" t="s">
        <v>490</v>
      </c>
      <c r="C66" s="17">
        <v>10953162</v>
      </c>
      <c r="D66" s="18">
        <v>4.3077979299999999E-2</v>
      </c>
      <c r="E66" s="19">
        <v>862.01384940000003</v>
      </c>
      <c r="F66" s="20"/>
      <c r="I66" s="21"/>
      <c r="K66" s="15"/>
      <c r="L66" s="15"/>
      <c r="M66" s="15"/>
    </row>
    <row r="67" spans="1:13" x14ac:dyDescent="0.2">
      <c r="A67" s="9" t="s">
        <v>77</v>
      </c>
      <c r="B67" s="9" t="s">
        <v>78</v>
      </c>
      <c r="C67" s="17">
        <v>9897331</v>
      </c>
      <c r="D67" s="18">
        <v>9.8973309999999995E-2</v>
      </c>
      <c r="E67" s="19">
        <v>1571.6961627999999</v>
      </c>
      <c r="F67" s="20"/>
      <c r="I67" s="21"/>
      <c r="K67" s="15"/>
      <c r="L67" s="15"/>
      <c r="M67" s="15"/>
    </row>
    <row r="68" spans="1:13" x14ac:dyDescent="0.2">
      <c r="A68" s="9" t="s">
        <v>79</v>
      </c>
      <c r="B68" s="9" t="s">
        <v>80</v>
      </c>
      <c r="C68" s="17">
        <v>8157144</v>
      </c>
      <c r="D68" s="18">
        <v>7.8584720100000005E-2</v>
      </c>
      <c r="E68" s="19">
        <v>529.39864560000001</v>
      </c>
      <c r="F68" s="20"/>
      <c r="I68" s="21"/>
      <c r="K68" s="15"/>
      <c r="L68" s="15"/>
      <c r="M68" s="15"/>
    </row>
    <row r="69" spans="1:13" x14ac:dyDescent="0.2">
      <c r="A69" s="9" t="s">
        <v>81</v>
      </c>
      <c r="B69" s="9" t="s">
        <v>82</v>
      </c>
      <c r="C69" s="17">
        <v>10022916</v>
      </c>
      <c r="D69" s="18">
        <v>7.06142508E-2</v>
      </c>
      <c r="E69" s="19">
        <v>1074.4565952</v>
      </c>
      <c r="F69" s="20"/>
      <c r="I69" s="21"/>
      <c r="K69" s="15"/>
      <c r="L69" s="15"/>
      <c r="M69" s="15"/>
    </row>
    <row r="70" spans="1:13" x14ac:dyDescent="0.2">
      <c r="A70" s="9" t="s">
        <v>84</v>
      </c>
      <c r="B70" s="9" t="s">
        <v>85</v>
      </c>
      <c r="C70" s="17">
        <v>5895720</v>
      </c>
      <c r="D70" s="18">
        <v>6.5946659599999999E-2</v>
      </c>
      <c r="E70" s="19">
        <v>619.05060000000003</v>
      </c>
      <c r="F70" s="20"/>
      <c r="I70" s="21"/>
      <c r="K70" s="15"/>
      <c r="L70" s="15"/>
      <c r="M70" s="15"/>
    </row>
    <row r="71" spans="1:13" x14ac:dyDescent="0.2">
      <c r="A71" s="9" t="s">
        <v>487</v>
      </c>
      <c r="B71" s="9" t="s">
        <v>307</v>
      </c>
      <c r="C71" s="17">
        <v>91544817</v>
      </c>
      <c r="D71" s="18">
        <v>5.9047266799999998E-2</v>
      </c>
      <c r="E71" s="19">
        <v>18373.0447719</v>
      </c>
      <c r="F71" s="20"/>
      <c r="I71" s="21"/>
      <c r="K71" s="15"/>
      <c r="L71" s="15"/>
      <c r="M71" s="15"/>
    </row>
    <row r="72" spans="1:13" x14ac:dyDescent="0.2">
      <c r="A72" s="9" t="s">
        <v>86</v>
      </c>
      <c r="B72" s="9" t="s">
        <v>87</v>
      </c>
      <c r="C72" s="17">
        <v>73647456</v>
      </c>
      <c r="D72" s="18">
        <v>6.9849295199999994E-2</v>
      </c>
      <c r="E72" s="19">
        <v>696.33669648</v>
      </c>
      <c r="F72" s="20"/>
      <c r="I72" s="21"/>
      <c r="K72" s="15"/>
      <c r="L72" s="15"/>
      <c r="M72" s="15"/>
    </row>
    <row r="73" spans="1:13" x14ac:dyDescent="0.2">
      <c r="A73" s="9" t="s">
        <v>88</v>
      </c>
      <c r="B73" s="9" t="s">
        <v>89</v>
      </c>
      <c r="C73" s="17">
        <v>27267701</v>
      </c>
      <c r="D73" s="18">
        <v>4.26430036E-2</v>
      </c>
      <c r="E73" s="19">
        <v>677.32969284000001</v>
      </c>
      <c r="F73" s="20"/>
      <c r="I73" s="21"/>
      <c r="K73" s="15"/>
      <c r="L73" s="15"/>
      <c r="M73" s="15"/>
    </row>
    <row r="74" spans="1:13" x14ac:dyDescent="0.2">
      <c r="A74" s="9" t="s">
        <v>488</v>
      </c>
      <c r="B74" s="9" t="s">
        <v>94</v>
      </c>
      <c r="C74" s="17">
        <v>10182840</v>
      </c>
      <c r="D74" s="18">
        <v>8.9048357800000005E-2</v>
      </c>
      <c r="E74" s="19">
        <v>217.5054624</v>
      </c>
      <c r="F74" s="20"/>
      <c r="I74" s="21"/>
      <c r="K74" s="15"/>
      <c r="L74" s="15"/>
      <c r="M74" s="15"/>
    </row>
    <row r="75" spans="1:13" x14ac:dyDescent="0.2">
      <c r="A75" s="9" t="s">
        <v>303</v>
      </c>
      <c r="B75" s="9" t="s">
        <v>308</v>
      </c>
      <c r="C75" s="17">
        <v>8879709</v>
      </c>
      <c r="D75" s="18">
        <v>3.2983216400000001E-2</v>
      </c>
      <c r="E75" s="19">
        <v>207.34120515000001</v>
      </c>
      <c r="F75" s="20"/>
      <c r="I75" s="21"/>
      <c r="K75" s="15"/>
      <c r="L75" s="15"/>
      <c r="M75" s="15"/>
    </row>
    <row r="76" spans="1:13" x14ac:dyDescent="0.2">
      <c r="A76" s="9" t="s">
        <v>375</v>
      </c>
      <c r="B76" s="9" t="s">
        <v>376</v>
      </c>
      <c r="C76" s="17">
        <v>2321779</v>
      </c>
      <c r="D76" s="18">
        <v>1.2747778E-2</v>
      </c>
      <c r="E76" s="19">
        <v>225.90909669999999</v>
      </c>
      <c r="F76" s="20"/>
      <c r="I76" s="21"/>
      <c r="K76" s="15"/>
      <c r="L76" s="15"/>
      <c r="M76" s="15"/>
    </row>
    <row r="77" spans="1:13" x14ac:dyDescent="0.2">
      <c r="A77" s="9" t="s">
        <v>90</v>
      </c>
      <c r="B77" s="9" t="s">
        <v>91</v>
      </c>
      <c r="C77" s="17">
        <v>108386630</v>
      </c>
      <c r="D77" s="18">
        <v>3.4132466899999998E-2</v>
      </c>
      <c r="E77" s="19">
        <v>33827.467223</v>
      </c>
      <c r="F77" s="20"/>
      <c r="I77" s="21"/>
      <c r="K77" s="15"/>
      <c r="L77" s="15"/>
      <c r="M77" s="15"/>
    </row>
    <row r="78" spans="1:13" x14ac:dyDescent="0.2">
      <c r="A78" s="9" t="s">
        <v>92</v>
      </c>
      <c r="B78" s="9" t="s">
        <v>93</v>
      </c>
      <c r="C78" s="17">
        <v>21657697</v>
      </c>
      <c r="D78" s="18">
        <v>0.12971097349999999</v>
      </c>
      <c r="E78" s="19">
        <v>1550.6911052</v>
      </c>
      <c r="F78" s="20"/>
      <c r="I78" s="21"/>
      <c r="K78" s="15"/>
      <c r="L78" s="15"/>
      <c r="M78" s="15"/>
    </row>
    <row r="79" spans="1:13" x14ac:dyDescent="0.2">
      <c r="A79" s="9" t="s">
        <v>355</v>
      </c>
      <c r="B79" s="9" t="s">
        <v>359</v>
      </c>
      <c r="C79" s="17">
        <v>990049</v>
      </c>
      <c r="D79" s="18">
        <v>1.8159264500000001E-2</v>
      </c>
      <c r="E79" s="19">
        <v>323.9440328</v>
      </c>
      <c r="F79" s="20"/>
      <c r="I79" s="21"/>
      <c r="K79" s="15"/>
      <c r="L79" s="15"/>
      <c r="M79" s="15"/>
    </row>
    <row r="80" spans="1:13" x14ac:dyDescent="0.2">
      <c r="A80" s="9" t="s">
        <v>95</v>
      </c>
      <c r="B80" s="9" t="s">
        <v>491</v>
      </c>
      <c r="C80" s="17">
        <v>9409631</v>
      </c>
      <c r="D80" s="18">
        <v>4.2267131800000003E-2</v>
      </c>
      <c r="E80" s="19">
        <v>1453.5997968800002</v>
      </c>
      <c r="F80" s="20"/>
      <c r="I80" s="21"/>
      <c r="K80" s="15"/>
      <c r="L80" s="15"/>
      <c r="M80" s="15"/>
    </row>
    <row r="81" spans="1:13" x14ac:dyDescent="0.2">
      <c r="A81" s="9" t="s">
        <v>96</v>
      </c>
      <c r="B81" s="9" t="s">
        <v>97</v>
      </c>
      <c r="C81" s="17">
        <v>21151419</v>
      </c>
      <c r="D81" s="18">
        <v>4.2302838000000002E-2</v>
      </c>
      <c r="E81" s="19">
        <v>3633.8137841999996</v>
      </c>
      <c r="F81" s="20"/>
      <c r="I81" s="21"/>
      <c r="K81" s="15"/>
      <c r="L81" s="15"/>
      <c r="M81" s="15"/>
    </row>
    <row r="82" spans="1:13" x14ac:dyDescent="0.2">
      <c r="A82" s="9" t="s">
        <v>98</v>
      </c>
      <c r="B82" s="9" t="s">
        <v>99</v>
      </c>
      <c r="C82" s="17">
        <v>8856692</v>
      </c>
      <c r="D82" s="18">
        <v>4.4026866800000002E-2</v>
      </c>
      <c r="E82" s="19">
        <v>715.62071360000004</v>
      </c>
      <c r="F82" s="20"/>
      <c r="I82" s="21"/>
      <c r="K82" s="15"/>
      <c r="L82" s="15"/>
      <c r="M82" s="15"/>
    </row>
    <row r="83" spans="1:13" x14ac:dyDescent="0.2">
      <c r="A83" s="9" t="s">
        <v>100</v>
      </c>
      <c r="B83" s="9" t="s">
        <v>101</v>
      </c>
      <c r="C83" s="17">
        <v>2933925</v>
      </c>
      <c r="D83" s="18">
        <v>2.5861626299999999E-2</v>
      </c>
      <c r="E83" s="19">
        <v>196.8663675</v>
      </c>
      <c r="F83" s="20"/>
      <c r="I83" s="21"/>
      <c r="K83" s="15"/>
      <c r="L83" s="15"/>
      <c r="M83" s="15"/>
    </row>
    <row r="84" spans="1:13" x14ac:dyDescent="0.2">
      <c r="A84" s="9" t="s">
        <v>459</v>
      </c>
      <c r="B84" s="9" t="s">
        <v>460</v>
      </c>
      <c r="C84" s="17">
        <v>21245010</v>
      </c>
      <c r="D84" s="18">
        <v>4.1918240900000001E-2</v>
      </c>
      <c r="E84" s="19">
        <v>1114.3007745</v>
      </c>
      <c r="F84" s="20"/>
      <c r="I84" s="21"/>
      <c r="K84" s="15"/>
      <c r="L84" s="15"/>
      <c r="M84" s="15"/>
    </row>
    <row r="85" spans="1:13" x14ac:dyDescent="0.2">
      <c r="A85" s="9" t="s">
        <v>102</v>
      </c>
      <c r="B85" s="9" t="s">
        <v>103</v>
      </c>
      <c r="C85" s="17">
        <v>3849235</v>
      </c>
      <c r="D85" s="18">
        <v>1.9091560800000001E-2</v>
      </c>
      <c r="E85" s="19">
        <v>104.77617670000001</v>
      </c>
      <c r="F85" s="20"/>
      <c r="I85" s="21"/>
      <c r="K85" s="15"/>
      <c r="L85" s="15"/>
      <c r="M85" s="15"/>
    </row>
    <row r="86" spans="1:13" x14ac:dyDescent="0.2">
      <c r="A86" s="9" t="s">
        <v>356</v>
      </c>
      <c r="B86" s="9" t="s">
        <v>360</v>
      </c>
      <c r="C86" s="17">
        <v>24646320</v>
      </c>
      <c r="D86" s="18">
        <v>5.0009166399999999E-2</v>
      </c>
      <c r="E86" s="19">
        <v>721.64424960000008</v>
      </c>
      <c r="F86" s="20"/>
      <c r="I86" s="21"/>
      <c r="K86" s="15"/>
      <c r="L86" s="15"/>
      <c r="M86" s="15"/>
    </row>
    <row r="87" spans="1:13" x14ac:dyDescent="0.2">
      <c r="A87" s="9" t="s">
        <v>304</v>
      </c>
      <c r="B87" s="9" t="s">
        <v>309</v>
      </c>
      <c r="C87" s="17">
        <v>1892193</v>
      </c>
      <c r="D87" s="18">
        <v>4.65539539E-2</v>
      </c>
      <c r="E87" s="19">
        <v>142.6713522</v>
      </c>
      <c r="F87" s="20"/>
      <c r="I87" s="21"/>
      <c r="K87" s="15"/>
      <c r="L87" s="15"/>
      <c r="M87" s="15"/>
    </row>
    <row r="88" spans="1:13" x14ac:dyDescent="0.2">
      <c r="A88" s="9" t="s">
        <v>104</v>
      </c>
      <c r="B88" s="9" t="s">
        <v>105</v>
      </c>
      <c r="C88" s="17">
        <v>16457951</v>
      </c>
      <c r="D88" s="18">
        <v>8.3029910999999998E-2</v>
      </c>
      <c r="E88" s="19">
        <v>716.74376604999998</v>
      </c>
      <c r="F88" s="20"/>
      <c r="I88" s="21"/>
      <c r="K88" s="15"/>
      <c r="L88" s="15"/>
      <c r="M88" s="15"/>
    </row>
    <row r="89" spans="1:13" x14ac:dyDescent="0.2">
      <c r="A89" s="9" t="s">
        <v>106</v>
      </c>
      <c r="B89" s="9" t="s">
        <v>107</v>
      </c>
      <c r="C89" s="17">
        <v>10210489</v>
      </c>
      <c r="D89" s="18">
        <v>5.7584524800000002E-2</v>
      </c>
      <c r="E89" s="19">
        <v>4984.7607298000003</v>
      </c>
      <c r="F89" s="20"/>
      <c r="I89" s="21"/>
      <c r="K89" s="15"/>
      <c r="L89" s="15"/>
      <c r="M89" s="15"/>
    </row>
    <row r="90" spans="1:13" x14ac:dyDescent="0.2">
      <c r="A90" s="9" t="s">
        <v>108</v>
      </c>
      <c r="B90" s="9" t="s">
        <v>109</v>
      </c>
      <c r="C90" s="17">
        <v>30465771</v>
      </c>
      <c r="D90" s="18">
        <v>5.1136483599999998E-2</v>
      </c>
      <c r="E90" s="19">
        <v>1240.56619512</v>
      </c>
      <c r="F90" s="20"/>
      <c r="I90" s="21"/>
      <c r="K90" s="15"/>
      <c r="L90" s="15"/>
      <c r="M90" s="15"/>
    </row>
    <row r="91" spans="1:13" x14ac:dyDescent="0.2">
      <c r="A91" s="9" t="s">
        <v>382</v>
      </c>
      <c r="B91" s="9" t="s">
        <v>110</v>
      </c>
      <c r="C91" s="17">
        <v>12661350</v>
      </c>
      <c r="D91" s="18">
        <v>4.2790688799999997E-2</v>
      </c>
      <c r="E91" s="19">
        <v>143.07325499999999</v>
      </c>
      <c r="F91" s="20"/>
      <c r="I91" s="21"/>
      <c r="K91" s="15"/>
      <c r="L91" s="15"/>
      <c r="M91" s="15"/>
    </row>
    <row r="92" spans="1:13" x14ac:dyDescent="0.2">
      <c r="A92" s="9" t="s">
        <v>111</v>
      </c>
      <c r="B92" s="9" t="s">
        <v>112</v>
      </c>
      <c r="C92" s="17">
        <v>42086948</v>
      </c>
      <c r="D92" s="18">
        <v>8.1388600500000005E-2</v>
      </c>
      <c r="E92" s="19">
        <v>7163.1985496000007</v>
      </c>
      <c r="F92" s="20"/>
      <c r="I92" s="21"/>
      <c r="K92" s="15"/>
      <c r="L92" s="15"/>
      <c r="M92" s="15"/>
    </row>
    <row r="93" spans="1:13" x14ac:dyDescent="0.2">
      <c r="A93" s="9" t="s">
        <v>377</v>
      </c>
      <c r="B93" s="9" t="s">
        <v>378</v>
      </c>
      <c r="C93" s="17">
        <v>15481635</v>
      </c>
      <c r="D93" s="18">
        <v>3.4892101100000003E-2</v>
      </c>
      <c r="E93" s="19">
        <v>283.46873685000003</v>
      </c>
      <c r="F93" s="20"/>
      <c r="I93" s="21"/>
      <c r="K93" s="15"/>
      <c r="L93" s="15"/>
      <c r="M93" s="15"/>
    </row>
    <row r="94" spans="1:13" x14ac:dyDescent="0.2">
      <c r="A94" s="9" t="s">
        <v>113</v>
      </c>
      <c r="B94" s="9" t="s">
        <v>114</v>
      </c>
      <c r="C94" s="17">
        <v>32265805</v>
      </c>
      <c r="D94" s="18">
        <v>1.9305520499999999E-2</v>
      </c>
      <c r="E94" s="19">
        <v>406.22648494999999</v>
      </c>
      <c r="F94" s="20"/>
      <c r="I94" s="21"/>
      <c r="K94" s="15"/>
      <c r="L94" s="15"/>
      <c r="M94" s="15"/>
    </row>
    <row r="95" spans="1:13" x14ac:dyDescent="0.2">
      <c r="A95" s="9" t="s">
        <v>115</v>
      </c>
      <c r="B95" s="9" t="s">
        <v>116</v>
      </c>
      <c r="C95" s="17">
        <v>18186536</v>
      </c>
      <c r="D95" s="18">
        <v>9.4337509400000005E-2</v>
      </c>
      <c r="E95" s="19">
        <v>2372.4336211999998</v>
      </c>
      <c r="F95" s="20"/>
      <c r="I95" s="21"/>
      <c r="K95" s="15"/>
      <c r="L95" s="15"/>
      <c r="M95" s="15"/>
    </row>
    <row r="96" spans="1:13" x14ac:dyDescent="0.2">
      <c r="A96" s="9" t="s">
        <v>117</v>
      </c>
      <c r="B96" s="9" t="s">
        <v>118</v>
      </c>
      <c r="C96" s="17">
        <v>128221823</v>
      </c>
      <c r="D96" s="18">
        <v>6.2816618399999996E-2</v>
      </c>
      <c r="E96" s="19">
        <v>8180.5523073999993</v>
      </c>
      <c r="F96" s="20"/>
      <c r="I96" s="21"/>
      <c r="K96" s="15"/>
      <c r="L96" s="15"/>
      <c r="M96" s="15"/>
    </row>
    <row r="97" spans="1:13" x14ac:dyDescent="0.2">
      <c r="A97" s="9" t="s">
        <v>119</v>
      </c>
      <c r="B97" s="9" t="s">
        <v>120</v>
      </c>
      <c r="C97" s="17">
        <v>46873605</v>
      </c>
      <c r="D97" s="18">
        <v>4.8749547499999997E-2</v>
      </c>
      <c r="E97" s="19">
        <v>482.79813150000001</v>
      </c>
      <c r="F97" s="20"/>
      <c r="I97" s="21"/>
      <c r="K97" s="15"/>
      <c r="L97" s="15"/>
      <c r="M97" s="15"/>
    </row>
    <row r="98" spans="1:13" x14ac:dyDescent="0.2">
      <c r="A98" s="9" t="s">
        <v>357</v>
      </c>
      <c r="B98" s="9" t="s">
        <v>361</v>
      </c>
      <c r="C98" s="17">
        <v>121212</v>
      </c>
      <c r="D98" s="18">
        <v>6.5217356200000007E-2</v>
      </c>
      <c r="E98" s="19">
        <v>85.233854159999993</v>
      </c>
      <c r="F98" s="20"/>
      <c r="I98" s="21"/>
      <c r="K98" s="15"/>
      <c r="L98" s="15"/>
      <c r="M98" s="15"/>
    </row>
    <row r="99" spans="1:13" x14ac:dyDescent="0.2">
      <c r="A99" s="9" t="s">
        <v>121</v>
      </c>
      <c r="B99" s="9" t="s">
        <v>122</v>
      </c>
      <c r="C99" s="17">
        <v>2039105</v>
      </c>
      <c r="D99" s="18">
        <v>1.9678079500000001E-2</v>
      </c>
      <c r="E99" s="19">
        <v>341.55008750000002</v>
      </c>
      <c r="F99" s="20"/>
      <c r="I99" s="21"/>
      <c r="K99" s="15"/>
      <c r="L99" s="15"/>
      <c r="M99" s="15"/>
    </row>
    <row r="100" spans="1:13" x14ac:dyDescent="0.2">
      <c r="A100" s="9" t="s">
        <v>123</v>
      </c>
      <c r="B100" s="9" t="s">
        <v>124</v>
      </c>
      <c r="C100" s="17">
        <v>69671633</v>
      </c>
      <c r="D100" s="18">
        <v>6.9572077400000001E-2</v>
      </c>
      <c r="E100" s="19">
        <v>5371.6829042999998</v>
      </c>
      <c r="F100" s="20"/>
      <c r="I100" s="21"/>
      <c r="K100" s="15"/>
      <c r="L100" s="15"/>
      <c r="M100" s="15"/>
    </row>
    <row r="101" spans="1:13" x14ac:dyDescent="0.2">
      <c r="A101" s="9" t="s">
        <v>125</v>
      </c>
      <c r="B101" s="9" t="s">
        <v>126</v>
      </c>
      <c r="C101" s="17">
        <v>6273165</v>
      </c>
      <c r="D101" s="18">
        <v>4.3221797399999998E-2</v>
      </c>
      <c r="E101" s="19">
        <v>2715.6531285000001</v>
      </c>
      <c r="F101" s="20"/>
      <c r="I101" s="21"/>
      <c r="K101" s="15"/>
      <c r="L101" s="15"/>
      <c r="M101" s="15"/>
    </row>
    <row r="102" spans="1:13" x14ac:dyDescent="0.2">
      <c r="A102" s="9" t="s">
        <v>127</v>
      </c>
      <c r="B102" s="9" t="s">
        <v>128</v>
      </c>
      <c r="C102" s="17">
        <v>14225722</v>
      </c>
      <c r="D102" s="18">
        <v>8.9516523599999995E-2</v>
      </c>
      <c r="E102" s="19">
        <v>1000.0682566</v>
      </c>
      <c r="F102" s="20"/>
      <c r="I102" s="21"/>
      <c r="K102" s="15"/>
      <c r="L102" s="15"/>
      <c r="M102" s="15"/>
    </row>
    <row r="103" spans="1:13" x14ac:dyDescent="0.2">
      <c r="A103" s="9" t="s">
        <v>204</v>
      </c>
      <c r="B103" s="9" t="s">
        <v>129</v>
      </c>
      <c r="C103" s="17">
        <v>8353195</v>
      </c>
      <c r="D103" s="18">
        <v>7.9904952500000001E-2</v>
      </c>
      <c r="E103" s="19">
        <v>1572.4889587499999</v>
      </c>
      <c r="F103" s="20"/>
      <c r="I103" s="21"/>
      <c r="K103" s="15"/>
      <c r="L103" s="15"/>
      <c r="M103" s="15"/>
    </row>
    <row r="104" spans="1:13" x14ac:dyDescent="0.2">
      <c r="A104" s="9" t="s">
        <v>205</v>
      </c>
      <c r="B104" s="9" t="s">
        <v>130</v>
      </c>
      <c r="C104" s="17">
        <v>10365421</v>
      </c>
      <c r="D104" s="18">
        <v>7.9904952500000001E-2</v>
      </c>
      <c r="E104" s="19">
        <v>1842.9718538</v>
      </c>
      <c r="F104" s="20"/>
      <c r="I104" s="21"/>
      <c r="K104" s="15"/>
      <c r="L104" s="15"/>
      <c r="M104" s="15"/>
    </row>
    <row r="105" spans="1:13" x14ac:dyDescent="0.2">
      <c r="A105" s="9" t="s">
        <v>131</v>
      </c>
      <c r="B105" s="9" t="s">
        <v>132</v>
      </c>
      <c r="C105" s="17">
        <v>18305181</v>
      </c>
      <c r="D105" s="18">
        <v>7.1574207500000001E-2</v>
      </c>
      <c r="E105" s="19">
        <v>2381.5040481000001</v>
      </c>
      <c r="F105" s="20"/>
      <c r="I105" s="21"/>
      <c r="K105" s="15"/>
      <c r="L105" s="15"/>
      <c r="M105" s="15"/>
    </row>
    <row r="106" spans="1:13" x14ac:dyDescent="0.2">
      <c r="A106" s="9" t="s">
        <v>133</v>
      </c>
      <c r="B106" s="9" t="s">
        <v>134</v>
      </c>
      <c r="C106" s="17">
        <v>1524055</v>
      </c>
      <c r="D106" s="18">
        <v>2.6034496800000001E-2</v>
      </c>
      <c r="E106" s="19">
        <v>416.06701500000003</v>
      </c>
      <c r="F106" s="20"/>
      <c r="I106" s="21"/>
      <c r="K106" s="15"/>
      <c r="L106" s="15"/>
      <c r="M106" s="15"/>
    </row>
    <row r="107" spans="1:13" x14ac:dyDescent="0.2">
      <c r="A107" s="9" t="s">
        <v>135</v>
      </c>
      <c r="B107" s="9" t="s">
        <v>136</v>
      </c>
      <c r="C107" s="17">
        <v>47716252</v>
      </c>
      <c r="D107" s="18">
        <v>0.1010991326</v>
      </c>
      <c r="E107" s="19">
        <v>3991.94164232</v>
      </c>
      <c r="F107" s="20"/>
      <c r="I107" s="21"/>
      <c r="K107" s="15"/>
      <c r="L107" s="15"/>
      <c r="M107" s="15"/>
    </row>
    <row r="108" spans="1:13" x14ac:dyDescent="0.2">
      <c r="A108" s="9" t="s">
        <v>137</v>
      </c>
      <c r="B108" s="9" t="s">
        <v>138</v>
      </c>
      <c r="C108" s="17">
        <v>24098888</v>
      </c>
      <c r="D108" s="18">
        <v>7.9195996199999993E-2</v>
      </c>
      <c r="E108" s="19">
        <v>3220.8163811999998</v>
      </c>
      <c r="F108" s="20"/>
      <c r="I108" s="21"/>
      <c r="K108" s="15"/>
      <c r="L108" s="15"/>
      <c r="M108" s="15"/>
    </row>
    <row r="109" spans="1:13" x14ac:dyDescent="0.2">
      <c r="A109" s="9" t="s">
        <v>139</v>
      </c>
      <c r="B109" s="9" t="s">
        <v>140</v>
      </c>
      <c r="C109" s="17">
        <v>63225514</v>
      </c>
      <c r="D109" s="18">
        <v>4.5178570899999999E-2</v>
      </c>
      <c r="E109" s="19">
        <v>6878.9359231999997</v>
      </c>
      <c r="F109" s="20"/>
      <c r="I109" s="21"/>
      <c r="K109" s="15"/>
      <c r="L109" s="15"/>
      <c r="M109" s="15"/>
    </row>
    <row r="110" spans="1:13" x14ac:dyDescent="0.2">
      <c r="A110" s="9" t="s">
        <v>305</v>
      </c>
      <c r="B110" s="9" t="s">
        <v>141</v>
      </c>
      <c r="C110" s="17">
        <v>14358792</v>
      </c>
      <c r="D110" s="18">
        <v>0.1149370565</v>
      </c>
      <c r="E110" s="19">
        <v>2293.0990824</v>
      </c>
      <c r="F110" s="20"/>
      <c r="I110" s="21"/>
      <c r="K110" s="15"/>
      <c r="L110" s="15"/>
      <c r="M110" s="15"/>
    </row>
    <row r="111" spans="1:13" x14ac:dyDescent="0.2">
      <c r="A111" s="9" t="s">
        <v>379</v>
      </c>
      <c r="B111" s="9" t="s">
        <v>380</v>
      </c>
      <c r="C111" s="17">
        <v>20913477</v>
      </c>
      <c r="D111" s="18">
        <v>7.0644054799999995E-2</v>
      </c>
      <c r="E111" s="19">
        <v>3607.5747824999999</v>
      </c>
      <c r="F111" s="20"/>
      <c r="I111" s="21"/>
      <c r="K111" s="15"/>
      <c r="L111" s="15"/>
      <c r="M111" s="15"/>
    </row>
    <row r="112" spans="1:13" x14ac:dyDescent="0.2">
      <c r="A112" s="9" t="s">
        <v>142</v>
      </c>
      <c r="B112" s="9" t="s">
        <v>143</v>
      </c>
      <c r="C112" s="17">
        <v>7628031</v>
      </c>
      <c r="D112" s="18">
        <v>3.7166316800000002E-2</v>
      </c>
      <c r="E112" s="19">
        <v>155.6118324</v>
      </c>
      <c r="F112" s="20"/>
      <c r="I112" s="21"/>
      <c r="K112" s="15"/>
      <c r="L112" s="15"/>
      <c r="M112" s="15"/>
    </row>
    <row r="113" spans="1:13" x14ac:dyDescent="0.2">
      <c r="A113" s="9" t="s">
        <v>144</v>
      </c>
      <c r="B113" s="9" t="s">
        <v>145</v>
      </c>
      <c r="C113" s="17">
        <v>1530000</v>
      </c>
      <c r="D113" s="18">
        <v>4.4481320300000002E-2</v>
      </c>
      <c r="E113" s="19">
        <v>118.116</v>
      </c>
      <c r="F113" s="20"/>
      <c r="I113" s="21"/>
      <c r="K113" s="15"/>
      <c r="L113" s="15"/>
      <c r="M113" s="15"/>
    </row>
    <row r="114" spans="1:13" x14ac:dyDescent="0.2">
      <c r="A114" s="9" t="s">
        <v>362</v>
      </c>
      <c r="B114" s="9"/>
      <c r="C114" s="17">
        <v>4022300</v>
      </c>
      <c r="D114" s="18">
        <v>6.0717519000000001E-3</v>
      </c>
      <c r="E114" s="19">
        <v>356.47955533999999</v>
      </c>
      <c r="F114" s="20"/>
      <c r="I114" s="21"/>
      <c r="K114" s="15"/>
      <c r="L114" s="15"/>
      <c r="M114" s="15"/>
    </row>
    <row r="115" spans="1:13" x14ac:dyDescent="0.2">
      <c r="A115" s="9" t="s">
        <v>363</v>
      </c>
      <c r="B115" s="9"/>
      <c r="C115" s="17">
        <v>398207684</v>
      </c>
      <c r="D115" s="18">
        <v>6.0717519000000001E-3</v>
      </c>
      <c r="E115" s="19">
        <v>417.83932282000001</v>
      </c>
      <c r="F115" s="20"/>
      <c r="I115" s="21"/>
      <c r="K115" s="15"/>
      <c r="L115" s="15"/>
      <c r="M115" s="15"/>
    </row>
    <row r="116" spans="1:13" x14ac:dyDescent="0.2">
      <c r="A116" s="9" t="s">
        <v>146</v>
      </c>
      <c r="B116" s="9" t="s">
        <v>147</v>
      </c>
      <c r="C116" s="17">
        <v>14221227</v>
      </c>
      <c r="D116" s="18">
        <v>0.10537655880000001</v>
      </c>
      <c r="E116" s="19">
        <v>1635.4411050000001</v>
      </c>
      <c r="F116" s="20"/>
      <c r="I116" s="21"/>
      <c r="K116" s="15"/>
      <c r="L116" s="15"/>
      <c r="M116" s="15"/>
    </row>
    <row r="117" spans="1:13" x14ac:dyDescent="0.2">
      <c r="A117" s="9" t="s">
        <v>465</v>
      </c>
      <c r="B117" s="9" t="s">
        <v>461</v>
      </c>
      <c r="C117" s="17">
        <v>19329284</v>
      </c>
      <c r="D117" s="18">
        <v>7.7428439999999996E-3</v>
      </c>
      <c r="E117" s="19">
        <v>564.22179996</v>
      </c>
      <c r="F117" s="20"/>
      <c r="I117" s="21"/>
      <c r="K117" s="15"/>
      <c r="L117" s="15"/>
      <c r="M117" s="15"/>
    </row>
    <row r="118" spans="1:13" x14ac:dyDescent="0.2">
      <c r="A118" s="9" t="s">
        <v>148</v>
      </c>
      <c r="B118" s="9" t="s">
        <v>149</v>
      </c>
      <c r="C118" s="17">
        <v>10175739</v>
      </c>
      <c r="D118" s="18">
        <v>2.40501542E-2</v>
      </c>
      <c r="E118" s="19">
        <v>756.56619464999994</v>
      </c>
      <c r="F118" s="20"/>
      <c r="I118" s="21"/>
      <c r="K118" s="15"/>
      <c r="L118" s="15"/>
      <c r="M118" s="15"/>
    </row>
    <row r="119" spans="1:13" x14ac:dyDescent="0.2">
      <c r="A119" s="9" t="s">
        <v>150</v>
      </c>
      <c r="B119" s="9" t="s">
        <v>151</v>
      </c>
      <c r="C119" s="17">
        <v>16274733</v>
      </c>
      <c r="D119" s="18">
        <v>6.3891227600000003E-2</v>
      </c>
      <c r="E119" s="19">
        <v>6168.1238069999999</v>
      </c>
      <c r="F119" s="20"/>
      <c r="I119" s="21"/>
      <c r="K119" s="15"/>
      <c r="L119" s="15"/>
      <c r="M119" s="15"/>
    </row>
    <row r="120" spans="1:13" x14ac:dyDescent="0.2">
      <c r="A120" s="7" t="s">
        <v>9</v>
      </c>
      <c r="B120" s="8"/>
      <c r="C120" s="17"/>
      <c r="D120" s="22"/>
      <c r="E120" s="23">
        <f>SUM(E53:E119)</f>
        <v>163258.44708707003</v>
      </c>
    </row>
    <row r="122" spans="1:13" ht="18" x14ac:dyDescent="0.25">
      <c r="A122" s="2" t="s">
        <v>3</v>
      </c>
      <c r="D122" s="11"/>
      <c r="E122" s="12"/>
    </row>
    <row r="123" spans="1:13" x14ac:dyDescent="0.2">
      <c r="D123" s="11"/>
      <c r="E123" s="12"/>
    </row>
    <row r="124" spans="1:13" ht="32.25" customHeight="1" x14ac:dyDescent="0.2">
      <c r="A124" s="3" t="s">
        <v>12</v>
      </c>
      <c r="B124" s="3" t="s">
        <v>4</v>
      </c>
      <c r="C124" s="3" t="s">
        <v>11</v>
      </c>
      <c r="D124" s="13" t="s">
        <v>13</v>
      </c>
      <c r="E124" s="14" t="s">
        <v>14</v>
      </c>
      <c r="K124" s="15"/>
      <c r="L124" s="15"/>
      <c r="M124" s="15"/>
    </row>
    <row r="125" spans="1:13" x14ac:dyDescent="0.2">
      <c r="A125" s="9" t="s">
        <v>152</v>
      </c>
      <c r="B125" s="9" t="s">
        <v>153</v>
      </c>
      <c r="C125" s="17">
        <v>1019644</v>
      </c>
      <c r="D125" s="18">
        <v>5.1897010000000003E-4</v>
      </c>
      <c r="E125" s="19">
        <v>428.91794127999998</v>
      </c>
      <c r="F125" s="20"/>
      <c r="I125" s="21"/>
      <c r="K125" s="15"/>
      <c r="L125" s="15"/>
      <c r="M125" s="15"/>
    </row>
    <row r="126" spans="1:13" x14ac:dyDescent="0.2">
      <c r="A126" s="9" t="s">
        <v>500</v>
      </c>
      <c r="B126" s="9" t="s">
        <v>154</v>
      </c>
      <c r="C126" s="17">
        <v>1231671</v>
      </c>
      <c r="D126" s="18">
        <v>2.9798998000000001E-3</v>
      </c>
      <c r="E126" s="19">
        <v>480.11429693999997</v>
      </c>
      <c r="F126" s="20"/>
      <c r="I126" s="21"/>
      <c r="K126" s="15"/>
      <c r="L126" s="15"/>
      <c r="M126" s="15"/>
    </row>
    <row r="127" spans="1:13" x14ac:dyDescent="0.2">
      <c r="A127" s="9" t="s">
        <v>462</v>
      </c>
      <c r="B127" s="9" t="s">
        <v>463</v>
      </c>
      <c r="C127" s="17">
        <v>803944</v>
      </c>
      <c r="D127" s="18">
        <v>3.2045321E-3</v>
      </c>
      <c r="E127" s="19">
        <v>39.121069090000006</v>
      </c>
      <c r="F127" s="20"/>
      <c r="I127" s="21"/>
      <c r="K127" s="15"/>
      <c r="L127" s="15"/>
      <c r="M127" s="15"/>
    </row>
    <row r="128" spans="1:13" x14ac:dyDescent="0.2">
      <c r="A128" s="9" t="s">
        <v>155</v>
      </c>
      <c r="B128" s="9" t="s">
        <v>156</v>
      </c>
      <c r="C128" s="17">
        <v>3459499</v>
      </c>
      <c r="D128" s="18">
        <v>3.1094487000000001E-3</v>
      </c>
      <c r="E128" s="19">
        <v>888.73103408999998</v>
      </c>
      <c r="F128" s="20"/>
      <c r="I128" s="21"/>
      <c r="K128" s="15"/>
      <c r="L128" s="15"/>
      <c r="M128" s="15"/>
    </row>
    <row r="129" spans="1:13" x14ac:dyDescent="0.2">
      <c r="A129" s="9" t="s">
        <v>493</v>
      </c>
      <c r="B129" s="9" t="s">
        <v>494</v>
      </c>
      <c r="C129" s="17">
        <v>408303</v>
      </c>
      <c r="D129" s="18">
        <v>2.634456E-4</v>
      </c>
      <c r="E129" s="19">
        <v>626.91823117000001</v>
      </c>
      <c r="F129" s="20"/>
      <c r="I129" s="21"/>
      <c r="K129" s="15"/>
      <c r="L129" s="15"/>
      <c r="M129" s="15"/>
    </row>
    <row r="130" spans="1:13" x14ac:dyDescent="0.2">
      <c r="A130" s="9" t="s">
        <v>157</v>
      </c>
      <c r="B130" s="9" t="s">
        <v>384</v>
      </c>
      <c r="C130" s="17">
        <v>11767315</v>
      </c>
      <c r="D130" s="18">
        <v>5.1127140000000002E-4</v>
      </c>
      <c r="E130" s="19">
        <v>1566.92801719</v>
      </c>
      <c r="F130" s="20"/>
      <c r="I130" s="21"/>
      <c r="K130" s="15"/>
      <c r="L130" s="15"/>
      <c r="M130" s="15"/>
    </row>
    <row r="131" spans="1:13" x14ac:dyDescent="0.2">
      <c r="A131" s="9" t="s">
        <v>310</v>
      </c>
      <c r="B131" s="9" t="s">
        <v>495</v>
      </c>
      <c r="C131" s="17">
        <v>992370</v>
      </c>
      <c r="D131" s="18">
        <v>3.6282612999999999E-3</v>
      </c>
      <c r="E131" s="19">
        <v>306.66114626999996</v>
      </c>
      <c r="F131" s="20"/>
      <c r="I131" s="21"/>
      <c r="K131" s="15"/>
      <c r="L131" s="15"/>
      <c r="M131" s="15"/>
    </row>
    <row r="132" spans="1:13" x14ac:dyDescent="0.2">
      <c r="A132" s="9" t="s">
        <v>496</v>
      </c>
      <c r="B132" s="9" t="s">
        <v>497</v>
      </c>
      <c r="C132" s="17">
        <v>1418493</v>
      </c>
      <c r="D132" s="18">
        <v>4.1028690999999999E-3</v>
      </c>
      <c r="E132" s="19">
        <v>144.8474721</v>
      </c>
      <c r="F132" s="20"/>
      <c r="I132" s="21"/>
      <c r="K132" s="15"/>
      <c r="L132" s="15"/>
      <c r="M132" s="15"/>
    </row>
    <row r="133" spans="1:13" x14ac:dyDescent="0.2">
      <c r="A133" s="9" t="s">
        <v>501</v>
      </c>
      <c r="B133" s="9" t="s">
        <v>498</v>
      </c>
      <c r="C133" s="17">
        <v>383005</v>
      </c>
      <c r="D133" s="18">
        <v>1.3530045000000001E-3</v>
      </c>
      <c r="E133" s="19">
        <v>55.920317159999996</v>
      </c>
      <c r="F133" s="20"/>
      <c r="I133" s="21"/>
      <c r="K133" s="15"/>
      <c r="L133" s="15"/>
      <c r="M133" s="15"/>
    </row>
    <row r="134" spans="1:13" x14ac:dyDescent="0.2">
      <c r="A134" s="9" t="s">
        <v>158</v>
      </c>
      <c r="B134" s="9" t="s">
        <v>159</v>
      </c>
      <c r="C134" s="17">
        <v>3285132</v>
      </c>
      <c r="D134" s="18">
        <v>8.5646574E-3</v>
      </c>
      <c r="E134" s="19">
        <v>271.55868256999997</v>
      </c>
      <c r="F134" s="20"/>
      <c r="I134" s="21"/>
      <c r="K134" s="15"/>
      <c r="L134" s="15"/>
      <c r="M134" s="15"/>
    </row>
    <row r="135" spans="1:13" x14ac:dyDescent="0.2">
      <c r="A135" s="9" t="s">
        <v>160</v>
      </c>
      <c r="B135" s="9" t="s">
        <v>161</v>
      </c>
      <c r="C135" s="17">
        <v>802068</v>
      </c>
      <c r="D135" s="18">
        <v>6.7171639999999996E-4</v>
      </c>
      <c r="E135" s="19">
        <v>164.99748105</v>
      </c>
      <c r="F135" s="20"/>
      <c r="I135" s="21"/>
      <c r="K135" s="15"/>
      <c r="L135" s="15"/>
      <c r="M135" s="15"/>
    </row>
    <row r="136" spans="1:13" x14ac:dyDescent="0.2">
      <c r="A136" s="9" t="s">
        <v>464</v>
      </c>
      <c r="B136" s="9" t="s">
        <v>162</v>
      </c>
      <c r="C136" s="17">
        <v>12677962</v>
      </c>
      <c r="D136" s="18">
        <v>3.7910845999999999E-3</v>
      </c>
      <c r="E136" s="19">
        <v>734.50376159000007</v>
      </c>
      <c r="F136" s="20"/>
      <c r="I136" s="21"/>
      <c r="K136" s="15"/>
      <c r="L136" s="15"/>
      <c r="M136" s="15"/>
    </row>
    <row r="137" spans="1:13" x14ac:dyDescent="0.2">
      <c r="A137" s="9" t="s">
        <v>163</v>
      </c>
      <c r="B137" s="9" t="s">
        <v>164</v>
      </c>
      <c r="C137" s="17">
        <v>2820272</v>
      </c>
      <c r="D137" s="18">
        <v>4.0155223999999998E-3</v>
      </c>
      <c r="E137" s="19">
        <v>803.12206985</v>
      </c>
      <c r="F137" s="20"/>
      <c r="I137" s="21"/>
      <c r="K137" s="15"/>
      <c r="L137" s="15"/>
      <c r="M137" s="15"/>
    </row>
    <row r="138" spans="1:13" x14ac:dyDescent="0.2">
      <c r="A138" s="9" t="s">
        <v>165</v>
      </c>
      <c r="B138" s="9" t="s">
        <v>166</v>
      </c>
      <c r="C138" s="17">
        <v>437305</v>
      </c>
      <c r="D138" s="18">
        <v>2.0282714E-3</v>
      </c>
      <c r="E138" s="19">
        <v>592.41892487999996</v>
      </c>
      <c r="F138" s="20"/>
      <c r="I138" s="21"/>
      <c r="K138" s="15"/>
      <c r="L138" s="15"/>
      <c r="M138" s="15"/>
    </row>
    <row r="139" spans="1:13" x14ac:dyDescent="0.2">
      <c r="A139" s="9" t="s">
        <v>167</v>
      </c>
      <c r="B139" s="9" t="s">
        <v>168</v>
      </c>
      <c r="C139" s="17">
        <v>553357</v>
      </c>
      <c r="D139" s="18">
        <v>2.0316403E-3</v>
      </c>
      <c r="E139" s="19">
        <v>103.70738335999999</v>
      </c>
      <c r="F139" s="20"/>
      <c r="I139" s="21"/>
      <c r="K139" s="15"/>
      <c r="L139" s="15"/>
      <c r="M139" s="15"/>
    </row>
    <row r="140" spans="1:13" x14ac:dyDescent="0.2">
      <c r="A140" s="9" t="s">
        <v>169</v>
      </c>
      <c r="B140" s="9" t="s">
        <v>311</v>
      </c>
      <c r="C140" s="17">
        <v>7197933</v>
      </c>
      <c r="D140" s="18">
        <v>2.6605034E-3</v>
      </c>
      <c r="E140" s="19">
        <v>947.76289471000007</v>
      </c>
      <c r="F140" s="20"/>
      <c r="I140" s="21"/>
      <c r="K140" s="15"/>
      <c r="L140" s="15"/>
      <c r="M140" s="15"/>
    </row>
    <row r="141" spans="1:13" x14ac:dyDescent="0.2">
      <c r="A141" s="9" t="s">
        <v>170</v>
      </c>
      <c r="B141" s="9" t="s">
        <v>171</v>
      </c>
      <c r="C141" s="17">
        <v>644360</v>
      </c>
      <c r="D141" s="18">
        <v>1.8707638E-3</v>
      </c>
      <c r="E141" s="19">
        <v>73.052010949999996</v>
      </c>
      <c r="F141" s="20"/>
      <c r="I141" s="21"/>
      <c r="K141" s="15"/>
      <c r="L141" s="15"/>
      <c r="M141" s="15"/>
    </row>
    <row r="142" spans="1:13" x14ac:dyDescent="0.2">
      <c r="A142" s="9" t="s">
        <v>172</v>
      </c>
      <c r="B142" s="9" t="s">
        <v>173</v>
      </c>
      <c r="C142" s="17">
        <v>148816</v>
      </c>
      <c r="D142" s="18">
        <v>9.1572129999999998E-4</v>
      </c>
      <c r="E142" s="19">
        <v>57.182957819999999</v>
      </c>
      <c r="F142" s="20"/>
      <c r="I142" s="21"/>
      <c r="K142" s="15"/>
      <c r="L142" s="15"/>
      <c r="M142" s="15"/>
    </row>
    <row r="143" spans="1:13" x14ac:dyDescent="0.2">
      <c r="A143" s="9" t="s">
        <v>502</v>
      </c>
      <c r="B143" s="9" t="s">
        <v>499</v>
      </c>
      <c r="C143" s="17">
        <v>600000</v>
      </c>
      <c r="D143" s="18">
        <v>1.0410453000000001E-3</v>
      </c>
      <c r="E143" s="19">
        <v>58.1080623</v>
      </c>
      <c r="F143" s="20"/>
      <c r="I143" s="21"/>
      <c r="K143" s="15"/>
      <c r="L143" s="15"/>
      <c r="M143" s="15"/>
    </row>
    <row r="144" spans="1:13" x14ac:dyDescent="0.2">
      <c r="A144" s="9" t="s">
        <v>366</v>
      </c>
      <c r="B144" s="9" t="s">
        <v>364</v>
      </c>
      <c r="C144" s="17">
        <v>37479</v>
      </c>
      <c r="D144" s="18">
        <v>4.6376339999999999E-4</v>
      </c>
      <c r="E144" s="19">
        <v>11.10774651</v>
      </c>
      <c r="F144" s="20"/>
      <c r="I144" s="21"/>
      <c r="K144" s="15"/>
      <c r="L144" s="15"/>
      <c r="M144" s="15"/>
    </row>
    <row r="145" spans="1:13" x14ac:dyDescent="0.2">
      <c r="A145" s="9" t="s">
        <v>206</v>
      </c>
      <c r="B145" s="9" t="s">
        <v>174</v>
      </c>
      <c r="C145" s="17">
        <v>162820</v>
      </c>
      <c r="D145" s="18">
        <v>4.6376339999999999E-4</v>
      </c>
      <c r="E145" s="19">
        <v>47.996981729999995</v>
      </c>
      <c r="F145" s="20"/>
      <c r="I145" s="21"/>
      <c r="K145" s="15"/>
      <c r="L145" s="15"/>
      <c r="M145" s="15"/>
    </row>
    <row r="146" spans="1:13" x14ac:dyDescent="0.2">
      <c r="A146" s="9" t="s">
        <v>175</v>
      </c>
      <c r="B146" s="9" t="s">
        <v>176</v>
      </c>
      <c r="C146" s="17">
        <v>480141</v>
      </c>
      <c r="D146" s="18">
        <v>3.9446055000000001E-3</v>
      </c>
      <c r="E146" s="19">
        <v>33.327297870000002</v>
      </c>
      <c r="F146" s="20"/>
      <c r="I146" s="21"/>
      <c r="K146" s="15"/>
      <c r="L146" s="15"/>
      <c r="M146" s="15"/>
    </row>
    <row r="147" spans="1:13" x14ac:dyDescent="0.2">
      <c r="A147" s="9" t="s">
        <v>177</v>
      </c>
      <c r="B147" s="9" t="s">
        <v>312</v>
      </c>
      <c r="C147" s="17">
        <v>4345349</v>
      </c>
      <c r="D147" s="18">
        <v>2.1742752999999999E-3</v>
      </c>
      <c r="E147" s="19">
        <v>929.67720025999995</v>
      </c>
      <c r="F147" s="20"/>
      <c r="I147" s="21"/>
      <c r="K147" s="15"/>
      <c r="L147" s="15"/>
      <c r="M147" s="15"/>
    </row>
    <row r="148" spans="1:13" x14ac:dyDescent="0.2">
      <c r="A148" s="9" t="s">
        <v>313</v>
      </c>
      <c r="B148" s="9" t="s">
        <v>314</v>
      </c>
      <c r="C148" s="17">
        <v>2326850</v>
      </c>
      <c r="D148" s="18">
        <v>2.1742752999999999E-3</v>
      </c>
      <c r="E148" s="19">
        <v>497.70868848000003</v>
      </c>
      <c r="F148" s="20"/>
      <c r="I148" s="21"/>
      <c r="K148" s="15"/>
      <c r="L148" s="15"/>
      <c r="M148" s="15"/>
    </row>
    <row r="149" spans="1:13" x14ac:dyDescent="0.2">
      <c r="A149" s="9" t="s">
        <v>317</v>
      </c>
      <c r="B149" s="9" t="s">
        <v>315</v>
      </c>
      <c r="C149" s="17">
        <v>573513</v>
      </c>
      <c r="D149" s="18">
        <v>2.0490957000000001E-3</v>
      </c>
      <c r="E149" s="19">
        <v>84.986752899999999</v>
      </c>
      <c r="F149" s="20"/>
      <c r="I149" s="21"/>
      <c r="K149" s="15"/>
      <c r="L149" s="15"/>
      <c r="M149" s="15"/>
    </row>
    <row r="150" spans="1:13" x14ac:dyDescent="0.2">
      <c r="A150" s="9" t="s">
        <v>383</v>
      </c>
      <c r="B150" s="9" t="s">
        <v>385</v>
      </c>
      <c r="C150" s="17">
        <v>582790</v>
      </c>
      <c r="D150" s="18">
        <v>1.3750351E-3</v>
      </c>
      <c r="E150" s="19">
        <v>135.43838051</v>
      </c>
      <c r="F150" s="20"/>
      <c r="I150" s="21"/>
      <c r="K150" s="15"/>
      <c r="L150" s="15"/>
      <c r="M150" s="15"/>
    </row>
    <row r="151" spans="1:13" x14ac:dyDescent="0.2">
      <c r="A151" s="9" t="s">
        <v>178</v>
      </c>
      <c r="B151" s="9" t="s">
        <v>179</v>
      </c>
      <c r="C151" s="17">
        <v>135899</v>
      </c>
      <c r="D151" s="18">
        <v>5.4797980000000004E-4</v>
      </c>
      <c r="E151" s="19">
        <v>61.843924680000001</v>
      </c>
      <c r="F151" s="20"/>
      <c r="I151" s="21"/>
      <c r="K151" s="15"/>
      <c r="L151" s="15"/>
      <c r="M151" s="15"/>
    </row>
    <row r="152" spans="1:13" x14ac:dyDescent="0.2">
      <c r="A152" s="9" t="s">
        <v>299</v>
      </c>
      <c r="B152" s="9" t="s">
        <v>316</v>
      </c>
      <c r="C152" s="17">
        <v>4806177</v>
      </c>
      <c r="D152" s="18">
        <v>1.4646431000000001E-3</v>
      </c>
      <c r="E152" s="19">
        <v>488.15426686000001</v>
      </c>
      <c r="F152" s="20"/>
      <c r="I152" s="21"/>
      <c r="K152" s="15"/>
      <c r="L152" s="15"/>
      <c r="M152" s="15"/>
    </row>
    <row r="153" spans="1:13" x14ac:dyDescent="0.2">
      <c r="A153" s="9" t="s">
        <v>503</v>
      </c>
      <c r="B153" s="9" t="s">
        <v>386</v>
      </c>
      <c r="C153" s="17">
        <v>308951</v>
      </c>
      <c r="D153" s="18">
        <v>7.8995669999999999E-4</v>
      </c>
      <c r="E153" s="19">
        <v>65.271949030000002</v>
      </c>
      <c r="F153" s="20"/>
      <c r="I153" s="21"/>
      <c r="K153" s="15"/>
      <c r="L153" s="15"/>
      <c r="M153" s="15"/>
    </row>
    <row r="154" spans="1:13" x14ac:dyDescent="0.2">
      <c r="A154" s="9" t="s">
        <v>182</v>
      </c>
      <c r="B154" s="9" t="s">
        <v>183</v>
      </c>
      <c r="C154" s="17">
        <v>4942368</v>
      </c>
      <c r="D154" s="18">
        <v>3.9400696999999998E-3</v>
      </c>
      <c r="E154" s="19">
        <v>1030.4458228799999</v>
      </c>
      <c r="F154" s="20"/>
      <c r="I154" s="21"/>
      <c r="K154" s="15"/>
      <c r="L154" s="15"/>
      <c r="M154" s="15"/>
    </row>
    <row r="155" spans="1:13" x14ac:dyDescent="0.2">
      <c r="A155" s="9" t="s">
        <v>387</v>
      </c>
      <c r="B155" s="9" t="s">
        <v>365</v>
      </c>
      <c r="C155" s="17">
        <v>254771</v>
      </c>
      <c r="D155" s="18">
        <v>3.022996E-4</v>
      </c>
      <c r="E155" s="19">
        <v>6.1532750700000003</v>
      </c>
      <c r="F155" s="20"/>
      <c r="I155" s="21"/>
      <c r="K155" s="15"/>
      <c r="L155" s="15"/>
      <c r="M155" s="15"/>
    </row>
    <row r="156" spans="1:13" x14ac:dyDescent="0.2">
      <c r="A156" s="9" t="s">
        <v>466</v>
      </c>
      <c r="B156" s="9" t="s">
        <v>184</v>
      </c>
      <c r="C156" s="17">
        <v>5176320</v>
      </c>
      <c r="D156" s="18">
        <v>2.4188598E-3</v>
      </c>
      <c r="E156" s="19">
        <v>611.74796815000002</v>
      </c>
      <c r="F156" s="20"/>
      <c r="I156" s="21"/>
      <c r="K156" s="15"/>
      <c r="L156" s="15"/>
      <c r="M156" s="15"/>
    </row>
    <row r="157" spans="1:13" x14ac:dyDescent="0.2">
      <c r="A157" s="9" t="s">
        <v>185</v>
      </c>
      <c r="B157" s="9" t="s">
        <v>186</v>
      </c>
      <c r="C157" s="17">
        <v>700728</v>
      </c>
      <c r="D157" s="18">
        <v>1.5388742E-3</v>
      </c>
      <c r="E157" s="19">
        <v>130.38861670999998</v>
      </c>
      <c r="F157" s="20"/>
      <c r="I157" s="21"/>
      <c r="K157" s="15"/>
      <c r="L157" s="15"/>
      <c r="M157" s="15"/>
    </row>
    <row r="158" spans="1:13" x14ac:dyDescent="0.2">
      <c r="A158" s="9" t="s">
        <v>187</v>
      </c>
      <c r="B158" s="9" t="s">
        <v>188</v>
      </c>
      <c r="C158" s="17">
        <v>744151</v>
      </c>
      <c r="D158" s="18">
        <v>1.0595272000000001E-3</v>
      </c>
      <c r="E158" s="19">
        <v>101.4526011</v>
      </c>
      <c r="F158" s="20"/>
      <c r="I158" s="21"/>
      <c r="K158" s="15"/>
      <c r="L158" s="15"/>
      <c r="M158" s="15"/>
    </row>
    <row r="159" spans="1:13" x14ac:dyDescent="0.2">
      <c r="A159" s="9" t="s">
        <v>207</v>
      </c>
      <c r="B159" s="9" t="s">
        <v>189</v>
      </c>
      <c r="C159" s="17">
        <v>6992690</v>
      </c>
      <c r="D159" s="18">
        <v>3.5316108E-3</v>
      </c>
      <c r="E159" s="19">
        <v>626.58751054999993</v>
      </c>
      <c r="F159" s="20"/>
      <c r="I159" s="21"/>
      <c r="K159" s="15"/>
      <c r="L159" s="15"/>
      <c r="M159" s="15"/>
    </row>
    <row r="160" spans="1:13" x14ac:dyDescent="0.2">
      <c r="A160" s="9" t="s">
        <v>467</v>
      </c>
      <c r="B160" s="9" t="s">
        <v>190</v>
      </c>
      <c r="C160" s="17">
        <v>527022</v>
      </c>
      <c r="D160" s="18">
        <v>1.4508462000000001E-3</v>
      </c>
      <c r="E160" s="19">
        <v>62.049292799999996</v>
      </c>
      <c r="F160" s="20"/>
      <c r="I160" s="21"/>
      <c r="K160" s="15"/>
      <c r="L160" s="15"/>
      <c r="M160" s="15"/>
    </row>
    <row r="161" spans="1:13" x14ac:dyDescent="0.2">
      <c r="A161" s="9" t="s">
        <v>191</v>
      </c>
      <c r="B161" s="9" t="s">
        <v>192</v>
      </c>
      <c r="C161" s="17">
        <v>3038565</v>
      </c>
      <c r="D161" s="18">
        <v>2.6842311000000001E-3</v>
      </c>
      <c r="E161" s="19">
        <v>548.07401090999997</v>
      </c>
      <c r="F161" s="20"/>
      <c r="I161" s="21"/>
      <c r="K161" s="15"/>
      <c r="L161" s="15"/>
      <c r="M161" s="15"/>
    </row>
    <row r="162" spans="1:13" x14ac:dyDescent="0.2">
      <c r="A162" s="9" t="s">
        <v>193</v>
      </c>
      <c r="B162" s="9" t="s">
        <v>194</v>
      </c>
      <c r="C162" s="17">
        <v>1062984</v>
      </c>
      <c r="D162" s="18">
        <v>3.4142575000000001E-3</v>
      </c>
      <c r="E162" s="19">
        <v>221.83488118</v>
      </c>
      <c r="F162" s="20"/>
      <c r="I162" s="21"/>
      <c r="K162" s="15"/>
      <c r="L162" s="15"/>
      <c r="M162" s="15"/>
    </row>
    <row r="163" spans="1:13" x14ac:dyDescent="0.2">
      <c r="A163" s="9" t="s">
        <v>195</v>
      </c>
      <c r="B163" s="9" t="s">
        <v>196</v>
      </c>
      <c r="C163" s="17">
        <v>10275736</v>
      </c>
      <c r="D163" s="18">
        <v>2.6132884999999998E-3</v>
      </c>
      <c r="E163" s="19">
        <v>241.04684718000001</v>
      </c>
      <c r="F163" s="20"/>
      <c r="I163" s="21"/>
      <c r="K163" s="15"/>
      <c r="L163" s="15"/>
      <c r="M163" s="15"/>
    </row>
    <row r="164" spans="1:13" x14ac:dyDescent="0.2">
      <c r="A164" s="9" t="s">
        <v>197</v>
      </c>
      <c r="B164" s="9" t="s">
        <v>198</v>
      </c>
      <c r="C164" s="17">
        <v>1687029</v>
      </c>
      <c r="D164" s="18">
        <v>6.6125346999999996E-3</v>
      </c>
      <c r="E164" s="19">
        <v>437.40677317000001</v>
      </c>
      <c r="F164" s="20"/>
      <c r="I164" s="21"/>
      <c r="K164" s="15"/>
      <c r="L164" s="15"/>
      <c r="M164" s="15"/>
    </row>
    <row r="165" spans="1:13" x14ac:dyDescent="0.2">
      <c r="A165" s="9" t="s">
        <v>388</v>
      </c>
      <c r="B165" s="9" t="s">
        <v>181</v>
      </c>
      <c r="C165" s="17">
        <v>151598</v>
      </c>
      <c r="D165" s="18">
        <v>1.9261971E-3</v>
      </c>
      <c r="E165" s="19">
        <v>9.2926444200000002</v>
      </c>
      <c r="F165" s="20"/>
      <c r="I165" s="21"/>
      <c r="K165" s="15"/>
      <c r="L165" s="15"/>
      <c r="M165" s="15"/>
    </row>
    <row r="166" spans="1:13" x14ac:dyDescent="0.2">
      <c r="A166" s="9" t="s">
        <v>199</v>
      </c>
      <c r="B166" s="9" t="s">
        <v>200</v>
      </c>
      <c r="C166" s="17">
        <v>1420771</v>
      </c>
      <c r="D166" s="18">
        <v>3.4601096E-3</v>
      </c>
      <c r="E166" s="19">
        <v>323.55889232999999</v>
      </c>
      <c r="F166" s="20"/>
      <c r="I166" s="21"/>
      <c r="K166" s="15"/>
      <c r="L166" s="15"/>
      <c r="M166" s="15"/>
    </row>
    <row r="167" spans="1:13" x14ac:dyDescent="0.2">
      <c r="A167" s="9" t="s">
        <v>201</v>
      </c>
      <c r="B167" s="9" t="s">
        <v>202</v>
      </c>
      <c r="C167" s="17">
        <v>5615196</v>
      </c>
      <c r="D167" s="18">
        <v>3.4601096E-3</v>
      </c>
      <c r="E167" s="19">
        <v>1242.0158993900002</v>
      </c>
      <c r="F167" s="20"/>
      <c r="I167" s="21"/>
      <c r="K167" s="15"/>
      <c r="L167" s="15"/>
      <c r="M167" s="15"/>
    </row>
    <row r="168" spans="1:13" x14ac:dyDescent="0.2">
      <c r="A168" s="7" t="s">
        <v>10</v>
      </c>
      <c r="B168" s="8"/>
      <c r="C168" s="17"/>
      <c r="D168" s="22"/>
      <c r="E168" s="23">
        <f>SUM(E125:E167)</f>
        <v>16292.141979040005</v>
      </c>
    </row>
    <row r="169" spans="1:13" x14ac:dyDescent="0.2">
      <c r="E169" s="16"/>
    </row>
    <row r="170" spans="1:13" x14ac:dyDescent="0.2">
      <c r="E170" s="16"/>
    </row>
  </sheetData>
  <pageMargins left="0.70866141732283472" right="0.70866141732283472" top="0.74803149606299213" bottom="0.74803149606299213" header="0.31496062992125984" footer="0.31496062992125984"/>
  <pageSetup paperSize="9" scale="88" orientation="portrait" verticalDpi="1200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297"/>
  <sheetViews>
    <sheetView showGridLines="0" zoomScaleNormal="100" workbookViewId="0"/>
  </sheetViews>
  <sheetFormatPr defaultRowHeight="12.75" x14ac:dyDescent="0.2"/>
  <cols>
    <col min="1" max="1" width="52.140625" customWidth="1"/>
    <col min="2" max="2" width="28" customWidth="1"/>
  </cols>
  <sheetData>
    <row r="1" spans="1:2" ht="23.25" x14ac:dyDescent="0.35">
      <c r="A1" s="1" t="s">
        <v>504</v>
      </c>
    </row>
    <row r="3" spans="1:2" ht="18" x14ac:dyDescent="0.25">
      <c r="A3" s="2" t="s">
        <v>1</v>
      </c>
      <c r="B3" s="5"/>
    </row>
    <row r="4" spans="1:2" x14ac:dyDescent="0.2">
      <c r="A4" s="6"/>
      <c r="B4" s="5"/>
    </row>
    <row r="5" spans="1:2" ht="25.5" x14ac:dyDescent="0.2">
      <c r="A5" s="3" t="s">
        <v>5</v>
      </c>
      <c r="B5" s="4" t="s">
        <v>6</v>
      </c>
    </row>
    <row r="6" spans="1:2" x14ac:dyDescent="0.2">
      <c r="A6" s="9" t="s">
        <v>427</v>
      </c>
      <c r="B6" s="10">
        <v>89.571295559999982</v>
      </c>
    </row>
    <row r="7" spans="1:2" x14ac:dyDescent="0.2">
      <c r="A7" s="9" t="s">
        <v>506</v>
      </c>
      <c r="B7" s="10">
        <v>164.30016875999999</v>
      </c>
    </row>
    <row r="8" spans="1:2" x14ac:dyDescent="0.2">
      <c r="A8" s="9" t="s">
        <v>322</v>
      </c>
      <c r="B8" s="10">
        <v>173.1808024</v>
      </c>
    </row>
    <row r="9" spans="1:2" x14ac:dyDescent="0.2">
      <c r="A9" s="9" t="s">
        <v>21</v>
      </c>
      <c r="B9" s="10">
        <v>1772.9395140099998</v>
      </c>
    </row>
    <row r="10" spans="1:2" x14ac:dyDescent="0.2">
      <c r="A10" s="9" t="s">
        <v>208</v>
      </c>
      <c r="B10" s="10">
        <v>1193.13729461</v>
      </c>
    </row>
    <row r="11" spans="1:2" x14ac:dyDescent="0.2">
      <c r="A11" s="9" t="s">
        <v>507</v>
      </c>
      <c r="B11" s="10">
        <v>134.28986880000002</v>
      </c>
    </row>
    <row r="12" spans="1:2" x14ac:dyDescent="0.2">
      <c r="A12" s="9" t="s">
        <v>389</v>
      </c>
      <c r="B12" s="10">
        <v>126.81744694</v>
      </c>
    </row>
    <row r="13" spans="1:2" x14ac:dyDescent="0.2">
      <c r="A13" s="9" t="s">
        <v>508</v>
      </c>
      <c r="B13" s="10">
        <v>293.11386216000005</v>
      </c>
    </row>
    <row r="14" spans="1:2" x14ac:dyDescent="0.2">
      <c r="A14" s="9" t="s">
        <v>509</v>
      </c>
      <c r="B14" s="10">
        <v>47.436916190000005</v>
      </c>
    </row>
    <row r="15" spans="1:2" x14ac:dyDescent="0.2">
      <c r="A15" s="9" t="s">
        <v>27</v>
      </c>
      <c r="B15" s="10">
        <v>540.65807124000003</v>
      </c>
    </row>
    <row r="16" spans="1:2" x14ac:dyDescent="0.2">
      <c r="A16" s="9" t="s">
        <v>510</v>
      </c>
      <c r="B16" s="10">
        <v>81.681822650000001</v>
      </c>
    </row>
    <row r="17" spans="1:2" x14ac:dyDescent="0.2">
      <c r="A17" s="9" t="s">
        <v>511</v>
      </c>
      <c r="B17" s="10">
        <v>59.700882230000005</v>
      </c>
    </row>
    <row r="18" spans="1:2" x14ac:dyDescent="0.2">
      <c r="A18" s="9" t="s">
        <v>512</v>
      </c>
      <c r="B18" s="10">
        <v>137.76980691</v>
      </c>
    </row>
    <row r="19" spans="1:2" x14ac:dyDescent="0.2">
      <c r="A19" s="9" t="s">
        <v>513</v>
      </c>
      <c r="B19" s="10">
        <v>221.96525794999999</v>
      </c>
    </row>
    <row r="20" spans="1:2" x14ac:dyDescent="0.2">
      <c r="A20" s="9" t="s">
        <v>514</v>
      </c>
      <c r="B20" s="10">
        <v>41.00963943</v>
      </c>
    </row>
    <row r="21" spans="1:2" x14ac:dyDescent="0.2">
      <c r="A21" s="9" t="s">
        <v>430</v>
      </c>
      <c r="B21" s="10">
        <v>792.30654275999996</v>
      </c>
    </row>
    <row r="22" spans="1:2" x14ac:dyDescent="0.2">
      <c r="A22" s="9" t="s">
        <v>31</v>
      </c>
      <c r="B22" s="10">
        <v>235.29531336000002</v>
      </c>
    </row>
    <row r="23" spans="1:2" x14ac:dyDescent="0.2">
      <c r="A23" s="9" t="s">
        <v>515</v>
      </c>
      <c r="B23" s="10">
        <v>252.58247925000001</v>
      </c>
    </row>
    <row r="24" spans="1:2" x14ac:dyDescent="0.2">
      <c r="A24" s="9" t="s">
        <v>516</v>
      </c>
      <c r="B24" s="10">
        <v>192.71704127999999</v>
      </c>
    </row>
    <row r="25" spans="1:2" x14ac:dyDescent="0.2">
      <c r="A25" s="9" t="s">
        <v>505</v>
      </c>
      <c r="B25" s="10">
        <v>277.8427552</v>
      </c>
    </row>
    <row r="26" spans="1:2" x14ac:dyDescent="0.2">
      <c r="A26" s="9" t="s">
        <v>517</v>
      </c>
      <c r="B26" s="10">
        <v>389.81152285000002</v>
      </c>
    </row>
    <row r="27" spans="1:2" x14ac:dyDescent="0.2">
      <c r="A27" s="9" t="s">
        <v>431</v>
      </c>
      <c r="B27" s="10">
        <v>124.76210807</v>
      </c>
    </row>
    <row r="28" spans="1:2" x14ac:dyDescent="0.2">
      <c r="A28" s="7" t="s">
        <v>7</v>
      </c>
      <c r="B28" s="8">
        <f>SUM(B6:B27)</f>
        <v>7342.8904126099997</v>
      </c>
    </row>
    <row r="29" spans="1:2" x14ac:dyDescent="0.2">
      <c r="A29" s="25"/>
      <c r="B29" s="26"/>
    </row>
    <row r="30" spans="1:2" ht="18" x14ac:dyDescent="0.25">
      <c r="A30" s="2" t="s">
        <v>2</v>
      </c>
      <c r="B30" s="5"/>
    </row>
    <row r="31" spans="1:2" ht="12.75" customHeight="1" x14ac:dyDescent="0.25">
      <c r="A31" s="2"/>
      <c r="B31" s="5"/>
    </row>
    <row r="32" spans="1:2" ht="25.5" x14ac:dyDescent="0.2">
      <c r="A32" s="3" t="s">
        <v>5</v>
      </c>
      <c r="B32" s="4" t="s">
        <v>6</v>
      </c>
    </row>
    <row r="33" spans="1:2" x14ac:dyDescent="0.2">
      <c r="A33" s="9" t="s">
        <v>323</v>
      </c>
      <c r="B33" s="10">
        <v>388.38638781999998</v>
      </c>
    </row>
    <row r="34" spans="1:2" x14ac:dyDescent="0.2">
      <c r="A34" s="9" t="s">
        <v>518</v>
      </c>
      <c r="B34" s="10">
        <v>185.90718115999999</v>
      </c>
    </row>
    <row r="35" spans="1:2" x14ac:dyDescent="0.2">
      <c r="A35" s="9" t="s">
        <v>390</v>
      </c>
      <c r="B35" s="10">
        <v>209.79101880000002</v>
      </c>
    </row>
    <row r="36" spans="1:2" x14ac:dyDescent="0.2">
      <c r="A36" s="9" t="s">
        <v>210</v>
      </c>
      <c r="B36" s="10">
        <v>1915.3620143100004</v>
      </c>
    </row>
    <row r="37" spans="1:2" x14ac:dyDescent="0.2">
      <c r="A37" s="9" t="s">
        <v>519</v>
      </c>
      <c r="B37" s="10">
        <v>81.051324250000022</v>
      </c>
    </row>
    <row r="38" spans="1:2" x14ac:dyDescent="0.2">
      <c r="A38" s="9" t="s">
        <v>203</v>
      </c>
      <c r="B38" s="10">
        <v>1671.4342326400001</v>
      </c>
    </row>
    <row r="39" spans="1:2" x14ac:dyDescent="0.2">
      <c r="A39" s="9" t="s">
        <v>211</v>
      </c>
      <c r="B39" s="10">
        <v>198.85289288000001</v>
      </c>
    </row>
    <row r="40" spans="1:2" x14ac:dyDescent="0.2">
      <c r="A40" s="9" t="s">
        <v>432</v>
      </c>
      <c r="B40" s="10">
        <v>125.44608397000002</v>
      </c>
    </row>
    <row r="41" spans="1:2" x14ac:dyDescent="0.2">
      <c r="A41" s="9" t="s">
        <v>335</v>
      </c>
      <c r="B41" s="10">
        <v>26.643309650000003</v>
      </c>
    </row>
    <row r="42" spans="1:2" x14ac:dyDescent="0.2">
      <c r="A42" s="9" t="s">
        <v>520</v>
      </c>
      <c r="B42" s="10">
        <v>40.093838059999996</v>
      </c>
    </row>
    <row r="43" spans="1:2" x14ac:dyDescent="0.2">
      <c r="A43" s="9" t="s">
        <v>336</v>
      </c>
      <c r="B43" s="10">
        <v>142.82667484000001</v>
      </c>
    </row>
    <row r="44" spans="1:2" x14ac:dyDescent="0.2">
      <c r="A44" s="7" t="s">
        <v>8</v>
      </c>
      <c r="B44" s="8">
        <f>SUM(B33:B43)</f>
        <v>4985.79495838</v>
      </c>
    </row>
    <row r="46" spans="1:2" ht="17.25" customHeight="1" x14ac:dyDescent="0.25">
      <c r="A46" s="2" t="s">
        <v>0</v>
      </c>
      <c r="B46" s="5"/>
    </row>
    <row r="47" spans="1:2" ht="13.5" customHeight="1" x14ac:dyDescent="0.25">
      <c r="A47" s="2"/>
      <c r="B47" s="5"/>
    </row>
    <row r="48" spans="1:2" ht="25.5" x14ac:dyDescent="0.2">
      <c r="A48" s="3" t="s">
        <v>5</v>
      </c>
      <c r="B48" s="4" t="s">
        <v>6</v>
      </c>
    </row>
    <row r="49" spans="1:2" x14ac:dyDescent="0.2">
      <c r="A49" s="9" t="s">
        <v>535</v>
      </c>
      <c r="B49" s="10">
        <v>63.004540280000001</v>
      </c>
    </row>
    <row r="50" spans="1:2" x14ac:dyDescent="0.2">
      <c r="A50" s="9" t="s">
        <v>536</v>
      </c>
      <c r="B50" s="10">
        <v>81.549333329999996</v>
      </c>
    </row>
    <row r="51" spans="1:2" x14ac:dyDescent="0.2">
      <c r="A51" s="9" t="s">
        <v>63</v>
      </c>
      <c r="B51" s="10">
        <v>447.21911012999999</v>
      </c>
    </row>
    <row r="52" spans="1:2" x14ac:dyDescent="0.2">
      <c r="A52" s="9" t="s">
        <v>349</v>
      </c>
      <c r="B52" s="10">
        <v>3220.5004203199996</v>
      </c>
    </row>
    <row r="53" spans="1:2" x14ac:dyDescent="0.2">
      <c r="A53" s="9" t="s">
        <v>350</v>
      </c>
      <c r="B53" s="10">
        <v>85.856871530000006</v>
      </c>
    </row>
    <row r="54" spans="1:2" x14ac:dyDescent="0.2">
      <c r="A54" s="9" t="s">
        <v>537</v>
      </c>
      <c r="B54" s="10">
        <v>222.06695453999998</v>
      </c>
    </row>
    <row r="55" spans="1:2" x14ac:dyDescent="0.2">
      <c r="A55" s="9" t="s">
        <v>538</v>
      </c>
      <c r="B55" s="10">
        <v>108.12723714999998</v>
      </c>
    </row>
    <row r="56" spans="1:2" x14ac:dyDescent="0.2">
      <c r="A56" s="9" t="s">
        <v>521</v>
      </c>
      <c r="B56" s="10">
        <v>25.480546670000003</v>
      </c>
    </row>
    <row r="57" spans="1:2" x14ac:dyDescent="0.2">
      <c r="A57" s="9" t="s">
        <v>212</v>
      </c>
      <c r="B57" s="10">
        <v>283.35213189000001</v>
      </c>
    </row>
    <row r="58" spans="1:2" x14ac:dyDescent="0.2">
      <c r="A58" s="9" t="s">
        <v>397</v>
      </c>
      <c r="B58" s="10">
        <v>179.86103872000001</v>
      </c>
    </row>
    <row r="59" spans="1:2" x14ac:dyDescent="0.2">
      <c r="A59" s="9" t="s">
        <v>239</v>
      </c>
      <c r="B59" s="10">
        <v>418.31658150999999</v>
      </c>
    </row>
    <row r="60" spans="1:2" x14ac:dyDescent="0.2">
      <c r="A60" s="9" t="s">
        <v>456</v>
      </c>
      <c r="B60" s="10">
        <v>2.73691</v>
      </c>
    </row>
    <row r="61" spans="1:2" x14ac:dyDescent="0.2">
      <c r="A61" s="9" t="s">
        <v>434</v>
      </c>
      <c r="B61" s="10">
        <v>616.42525581999996</v>
      </c>
    </row>
    <row r="62" spans="1:2" x14ac:dyDescent="0.2">
      <c r="A62" s="9" t="s">
        <v>240</v>
      </c>
      <c r="B62" s="10">
        <v>87.977362870000007</v>
      </c>
    </row>
    <row r="63" spans="1:2" x14ac:dyDescent="0.2">
      <c r="A63" s="9" t="s">
        <v>539</v>
      </c>
      <c r="B63" s="10">
        <v>89.594168649999986</v>
      </c>
    </row>
    <row r="64" spans="1:2" x14ac:dyDescent="0.2">
      <c r="A64" s="9" t="s">
        <v>540</v>
      </c>
      <c r="B64" s="10">
        <v>216.00209455000001</v>
      </c>
    </row>
    <row r="65" spans="1:2" x14ac:dyDescent="0.2">
      <c r="A65" s="9" t="s">
        <v>398</v>
      </c>
      <c r="B65" s="10">
        <v>1643.8947112599997</v>
      </c>
    </row>
    <row r="66" spans="1:2" x14ac:dyDescent="0.2">
      <c r="A66" s="9" t="s">
        <v>399</v>
      </c>
      <c r="B66" s="10">
        <v>4.3043490000000002</v>
      </c>
    </row>
    <row r="67" spans="1:2" x14ac:dyDescent="0.2">
      <c r="A67" s="9" t="s">
        <v>290</v>
      </c>
      <c r="B67" s="10">
        <v>273.45921855</v>
      </c>
    </row>
    <row r="68" spans="1:2" x14ac:dyDescent="0.2">
      <c r="A68" s="9" t="s">
        <v>400</v>
      </c>
      <c r="B68" s="10">
        <v>241.57656132</v>
      </c>
    </row>
    <row r="69" spans="1:2" x14ac:dyDescent="0.2">
      <c r="A69" s="9" t="s">
        <v>541</v>
      </c>
      <c r="B69" s="10">
        <v>100.56854629999999</v>
      </c>
    </row>
    <row r="70" spans="1:2" x14ac:dyDescent="0.2">
      <c r="A70" s="9" t="s">
        <v>291</v>
      </c>
      <c r="B70" s="10">
        <v>2466.9243684899993</v>
      </c>
    </row>
    <row r="71" spans="1:2" x14ac:dyDescent="0.2">
      <c r="A71" s="9" t="s">
        <v>241</v>
      </c>
      <c r="B71" s="10">
        <v>59.865605040000005</v>
      </c>
    </row>
    <row r="72" spans="1:2" x14ac:dyDescent="0.2">
      <c r="A72" s="9" t="s">
        <v>242</v>
      </c>
      <c r="B72" s="10">
        <v>45.7908835</v>
      </c>
    </row>
    <row r="73" spans="1:2" x14ac:dyDescent="0.2">
      <c r="A73" s="9" t="s">
        <v>243</v>
      </c>
      <c r="B73" s="10">
        <v>1342.95882104</v>
      </c>
    </row>
    <row r="74" spans="1:2" x14ac:dyDescent="0.2">
      <c r="A74" s="9" t="s">
        <v>83</v>
      </c>
      <c r="B74" s="10">
        <v>107.41775</v>
      </c>
    </row>
    <row r="75" spans="1:2" x14ac:dyDescent="0.2">
      <c r="A75" s="9" t="s">
        <v>244</v>
      </c>
      <c r="B75" s="10">
        <v>97.408106669999995</v>
      </c>
    </row>
    <row r="76" spans="1:2" x14ac:dyDescent="0.2">
      <c r="A76" s="9" t="s">
        <v>337</v>
      </c>
      <c r="B76" s="10">
        <v>133.93278889000001</v>
      </c>
    </row>
    <row r="77" spans="1:2" x14ac:dyDescent="0.2">
      <c r="A77" s="9" t="s">
        <v>213</v>
      </c>
      <c r="B77" s="10">
        <v>24595.027920410001</v>
      </c>
    </row>
    <row r="78" spans="1:2" x14ac:dyDescent="0.2">
      <c r="A78" s="9" t="s">
        <v>245</v>
      </c>
      <c r="B78" s="10">
        <v>2343.0924099499998</v>
      </c>
    </row>
    <row r="79" spans="1:2" x14ac:dyDescent="0.2">
      <c r="A79" s="9" t="s">
        <v>435</v>
      </c>
      <c r="B79" s="10">
        <v>100.10723444</v>
      </c>
    </row>
    <row r="80" spans="1:2" x14ac:dyDescent="0.2">
      <c r="A80" s="9" t="s">
        <v>428</v>
      </c>
      <c r="B80" s="10">
        <v>50.393126670000001</v>
      </c>
    </row>
    <row r="81" spans="1:2" x14ac:dyDescent="0.2">
      <c r="A81" s="9" t="s">
        <v>246</v>
      </c>
      <c r="B81" s="10">
        <v>496.50312391</v>
      </c>
    </row>
    <row r="82" spans="1:2" x14ac:dyDescent="0.2">
      <c r="A82" s="9" t="s">
        <v>247</v>
      </c>
      <c r="B82" s="10">
        <v>661.16925383</v>
      </c>
    </row>
    <row r="83" spans="1:2" x14ac:dyDescent="0.2">
      <c r="A83" s="9" t="s">
        <v>248</v>
      </c>
      <c r="B83" s="10">
        <v>1236.0034164699998</v>
      </c>
    </row>
    <row r="84" spans="1:2" x14ac:dyDescent="0.2">
      <c r="A84" s="9" t="s">
        <v>401</v>
      </c>
      <c r="B84" s="10">
        <v>117.1242</v>
      </c>
    </row>
    <row r="85" spans="1:2" x14ac:dyDescent="0.2">
      <c r="A85" s="9" t="s">
        <v>522</v>
      </c>
      <c r="B85" s="10">
        <v>77.402597029999995</v>
      </c>
    </row>
    <row r="86" spans="1:2" x14ac:dyDescent="0.2">
      <c r="A86" s="9" t="s">
        <v>249</v>
      </c>
      <c r="B86" s="10">
        <v>1131.56753553</v>
      </c>
    </row>
    <row r="87" spans="1:2" x14ac:dyDescent="0.2">
      <c r="A87" s="9" t="s">
        <v>250</v>
      </c>
      <c r="B87" s="10">
        <v>2957.1357288999998</v>
      </c>
    </row>
    <row r="88" spans="1:2" x14ac:dyDescent="0.2">
      <c r="A88" s="9" t="s">
        <v>214</v>
      </c>
      <c r="B88" s="10">
        <v>190.98548700000001</v>
      </c>
    </row>
    <row r="89" spans="1:2" x14ac:dyDescent="0.2">
      <c r="A89" s="9" t="s">
        <v>542</v>
      </c>
      <c r="B89" s="10">
        <v>689.86385618000008</v>
      </c>
    </row>
    <row r="90" spans="1:2" x14ac:dyDescent="0.2">
      <c r="A90" s="9" t="s">
        <v>251</v>
      </c>
      <c r="B90" s="10">
        <v>182.30603158</v>
      </c>
    </row>
    <row r="91" spans="1:2" x14ac:dyDescent="0.2">
      <c r="A91" s="9" t="s">
        <v>402</v>
      </c>
      <c r="B91" s="10">
        <v>29.834320000000002</v>
      </c>
    </row>
    <row r="92" spans="1:2" x14ac:dyDescent="0.2">
      <c r="A92" s="9" t="s">
        <v>391</v>
      </c>
      <c r="B92" s="10">
        <v>69.295738560000004</v>
      </c>
    </row>
    <row r="93" spans="1:2" x14ac:dyDescent="0.2">
      <c r="A93" s="9" t="s">
        <v>252</v>
      </c>
      <c r="B93" s="10">
        <v>236.95671978000001</v>
      </c>
    </row>
    <row r="94" spans="1:2" x14ac:dyDescent="0.2">
      <c r="A94" s="9" t="s">
        <v>523</v>
      </c>
      <c r="B94" s="10">
        <v>132.9695031</v>
      </c>
    </row>
    <row r="95" spans="1:2" x14ac:dyDescent="0.2">
      <c r="A95" s="9" t="s">
        <v>524</v>
      </c>
      <c r="B95" s="10">
        <v>38.031476600000005</v>
      </c>
    </row>
    <row r="96" spans="1:2" x14ac:dyDescent="0.2">
      <c r="A96" s="9" t="s">
        <v>253</v>
      </c>
      <c r="B96" s="10">
        <v>364.96032972</v>
      </c>
    </row>
    <row r="97" spans="1:2" x14ac:dyDescent="0.2">
      <c r="A97" s="9" t="s">
        <v>254</v>
      </c>
      <c r="B97" s="10">
        <v>101.04344111</v>
      </c>
    </row>
    <row r="98" spans="1:2" x14ac:dyDescent="0.2">
      <c r="A98" s="9" t="s">
        <v>525</v>
      </c>
      <c r="B98" s="10">
        <v>177.77131557000001</v>
      </c>
    </row>
    <row r="99" spans="1:2" x14ac:dyDescent="0.2">
      <c r="A99" s="9" t="s">
        <v>339</v>
      </c>
      <c r="B99" s="10">
        <v>64.006709720000003</v>
      </c>
    </row>
    <row r="100" spans="1:2" x14ac:dyDescent="0.2">
      <c r="A100" s="9" t="s">
        <v>436</v>
      </c>
      <c r="B100" s="10">
        <v>421.86979024999999</v>
      </c>
    </row>
    <row r="101" spans="1:2" x14ac:dyDescent="0.2">
      <c r="A101" s="9" t="s">
        <v>526</v>
      </c>
      <c r="B101" s="10">
        <v>115.59675075</v>
      </c>
    </row>
    <row r="102" spans="1:2" x14ac:dyDescent="0.2">
      <c r="A102" s="9" t="s">
        <v>255</v>
      </c>
      <c r="B102" s="10">
        <v>209.86567992000002</v>
      </c>
    </row>
    <row r="103" spans="1:2" x14ac:dyDescent="0.2">
      <c r="A103" s="9" t="s">
        <v>215</v>
      </c>
      <c r="B103" s="10">
        <v>288.22806300000002</v>
      </c>
    </row>
    <row r="104" spans="1:2" x14ac:dyDescent="0.2">
      <c r="A104" s="9" t="s">
        <v>292</v>
      </c>
      <c r="B104" s="10">
        <v>63.2121152</v>
      </c>
    </row>
    <row r="105" spans="1:2" x14ac:dyDescent="0.2">
      <c r="A105" s="9" t="s">
        <v>256</v>
      </c>
      <c r="B105" s="10">
        <v>72.837138890000006</v>
      </c>
    </row>
    <row r="106" spans="1:2" x14ac:dyDescent="0.2">
      <c r="A106" s="9" t="s">
        <v>216</v>
      </c>
      <c r="B106" s="10">
        <v>85.585889109999997</v>
      </c>
    </row>
    <row r="107" spans="1:2" x14ac:dyDescent="0.2">
      <c r="A107" s="9" t="s">
        <v>403</v>
      </c>
      <c r="B107" s="10">
        <v>142.78999519999999</v>
      </c>
    </row>
    <row r="108" spans="1:2" x14ac:dyDescent="0.2">
      <c r="A108" s="9" t="s">
        <v>257</v>
      </c>
      <c r="B108" s="10">
        <v>223.0985881</v>
      </c>
    </row>
    <row r="109" spans="1:2" x14ac:dyDescent="0.2">
      <c r="A109" s="9" t="s">
        <v>217</v>
      </c>
      <c r="B109" s="10">
        <v>509.84486122000004</v>
      </c>
    </row>
    <row r="110" spans="1:2" x14ac:dyDescent="0.2">
      <c r="A110" s="9" t="s">
        <v>543</v>
      </c>
      <c r="B110" s="10">
        <v>206.77015169999999</v>
      </c>
    </row>
    <row r="111" spans="1:2" x14ac:dyDescent="0.2">
      <c r="A111" s="9" t="s">
        <v>544</v>
      </c>
      <c r="B111" s="10">
        <v>123.59266220000001</v>
      </c>
    </row>
    <row r="112" spans="1:2" x14ac:dyDescent="0.2">
      <c r="A112" s="9" t="s">
        <v>259</v>
      </c>
      <c r="B112" s="10">
        <v>10.06239967</v>
      </c>
    </row>
    <row r="113" spans="1:2" x14ac:dyDescent="0.2">
      <c r="A113" s="9" t="s">
        <v>260</v>
      </c>
      <c r="B113" s="10">
        <v>955.32316797999999</v>
      </c>
    </row>
    <row r="114" spans="1:2" x14ac:dyDescent="0.2">
      <c r="A114" s="9" t="s">
        <v>261</v>
      </c>
      <c r="B114" s="10">
        <v>128.17133333000001</v>
      </c>
    </row>
    <row r="115" spans="1:2" x14ac:dyDescent="0.2">
      <c r="A115" s="9" t="s">
        <v>404</v>
      </c>
      <c r="B115" s="10">
        <v>565.32657895</v>
      </c>
    </row>
    <row r="116" spans="1:2" x14ac:dyDescent="0.2">
      <c r="A116" s="9" t="s">
        <v>262</v>
      </c>
      <c r="B116" s="10">
        <v>703.27454894000005</v>
      </c>
    </row>
    <row r="117" spans="1:2" x14ac:dyDescent="0.2">
      <c r="A117" s="9" t="s">
        <v>545</v>
      </c>
      <c r="B117" s="10">
        <v>170.64381546000001</v>
      </c>
    </row>
    <row r="118" spans="1:2" x14ac:dyDescent="0.2">
      <c r="A118" s="9" t="s">
        <v>218</v>
      </c>
      <c r="B118" s="10">
        <v>500.27894721999996</v>
      </c>
    </row>
    <row r="119" spans="1:2" x14ac:dyDescent="0.2">
      <c r="A119" s="9" t="s">
        <v>546</v>
      </c>
      <c r="B119" s="10">
        <v>485.91137858999997</v>
      </c>
    </row>
    <row r="120" spans="1:2" x14ac:dyDescent="0.2">
      <c r="A120" s="9" t="s">
        <v>437</v>
      </c>
      <c r="B120" s="10">
        <v>541.94928948999996</v>
      </c>
    </row>
    <row r="121" spans="1:2" x14ac:dyDescent="0.2">
      <c r="A121" s="9" t="s">
        <v>547</v>
      </c>
      <c r="B121" s="10">
        <v>147.93145666000001</v>
      </c>
    </row>
    <row r="122" spans="1:2" x14ac:dyDescent="0.2">
      <c r="A122" s="9" t="s">
        <v>367</v>
      </c>
      <c r="B122" s="10">
        <v>475.17712956000003</v>
      </c>
    </row>
    <row r="123" spans="1:2" x14ac:dyDescent="0.2">
      <c r="A123" s="9" t="s">
        <v>548</v>
      </c>
      <c r="B123" s="10">
        <v>230.66263334000001</v>
      </c>
    </row>
    <row r="124" spans="1:2" x14ac:dyDescent="0.2">
      <c r="A124" s="9" t="s">
        <v>294</v>
      </c>
      <c r="B124" s="10">
        <v>646.34721634000005</v>
      </c>
    </row>
    <row r="125" spans="1:2" x14ac:dyDescent="0.2">
      <c r="A125" s="9" t="s">
        <v>219</v>
      </c>
      <c r="B125" s="10">
        <v>148.53919665999999</v>
      </c>
    </row>
    <row r="126" spans="1:2" x14ac:dyDescent="0.2">
      <c r="A126" s="9" t="s">
        <v>324</v>
      </c>
      <c r="B126" s="10">
        <v>56.909447219999997</v>
      </c>
    </row>
    <row r="127" spans="1:2" x14ac:dyDescent="0.2">
      <c r="A127" s="9" t="s">
        <v>263</v>
      </c>
      <c r="B127" s="10">
        <v>112.70377762999999</v>
      </c>
    </row>
    <row r="128" spans="1:2" x14ac:dyDescent="0.2">
      <c r="A128" s="9" t="s">
        <v>264</v>
      </c>
      <c r="B128" s="10">
        <v>48.759810000000002</v>
      </c>
    </row>
    <row r="129" spans="1:2" x14ac:dyDescent="0.2">
      <c r="A129" s="9" t="s">
        <v>265</v>
      </c>
      <c r="B129" s="10">
        <v>696.65939298000001</v>
      </c>
    </row>
    <row r="130" spans="1:2" x14ac:dyDescent="0.2">
      <c r="A130" s="9" t="s">
        <v>549</v>
      </c>
      <c r="B130" s="10">
        <v>15.155196090000002</v>
      </c>
    </row>
    <row r="131" spans="1:2" x14ac:dyDescent="0.2">
      <c r="A131" s="9" t="s">
        <v>550</v>
      </c>
      <c r="B131" s="10">
        <v>3788.2314828900003</v>
      </c>
    </row>
    <row r="132" spans="1:2" x14ac:dyDescent="0.2">
      <c r="A132" s="9" t="s">
        <v>551</v>
      </c>
      <c r="B132" s="10">
        <v>555.18623934999994</v>
      </c>
    </row>
    <row r="133" spans="1:2" x14ac:dyDescent="0.2">
      <c r="A133" s="9" t="s">
        <v>552</v>
      </c>
      <c r="B133" s="10">
        <v>152.14269906999999</v>
      </c>
    </row>
    <row r="134" spans="1:2" x14ac:dyDescent="0.2">
      <c r="A134" s="9" t="s">
        <v>267</v>
      </c>
      <c r="B134" s="10">
        <v>760.71538467000005</v>
      </c>
    </row>
    <row r="135" spans="1:2" x14ac:dyDescent="0.2">
      <c r="A135" s="9" t="s">
        <v>268</v>
      </c>
      <c r="B135" s="10">
        <v>276.49600728999997</v>
      </c>
    </row>
    <row r="136" spans="1:2" x14ac:dyDescent="0.2">
      <c r="A136" s="9" t="s">
        <v>553</v>
      </c>
      <c r="B136" s="10">
        <v>90.907600000000002</v>
      </c>
    </row>
    <row r="137" spans="1:2" x14ac:dyDescent="0.2">
      <c r="A137" s="9" t="s">
        <v>392</v>
      </c>
      <c r="B137" s="10">
        <v>418.60242277999998</v>
      </c>
    </row>
    <row r="138" spans="1:2" x14ac:dyDescent="0.2">
      <c r="A138" s="9" t="s">
        <v>554</v>
      </c>
      <c r="B138" s="10">
        <v>2403.6405716700001</v>
      </c>
    </row>
    <row r="139" spans="1:2" x14ac:dyDescent="0.2">
      <c r="A139" s="9" t="s">
        <v>295</v>
      </c>
      <c r="B139" s="10">
        <v>525.07805182999994</v>
      </c>
    </row>
    <row r="140" spans="1:2" x14ac:dyDescent="0.2">
      <c r="A140" s="9" t="s">
        <v>555</v>
      </c>
      <c r="B140" s="10">
        <v>46.30938854</v>
      </c>
    </row>
    <row r="141" spans="1:2" x14ac:dyDescent="0.2">
      <c r="A141" s="9" t="s">
        <v>527</v>
      </c>
      <c r="B141" s="10">
        <v>184.87723394</v>
      </c>
    </row>
    <row r="142" spans="1:2" x14ac:dyDescent="0.2">
      <c r="A142" s="9" t="s">
        <v>270</v>
      </c>
      <c r="B142" s="10">
        <v>100.71636110999999</v>
      </c>
    </row>
    <row r="143" spans="1:2" x14ac:dyDescent="0.2">
      <c r="A143" s="9" t="s">
        <v>556</v>
      </c>
      <c r="B143" s="10">
        <v>135.13593750000001</v>
      </c>
    </row>
    <row r="144" spans="1:2" x14ac:dyDescent="0.2">
      <c r="A144" s="9" t="s">
        <v>557</v>
      </c>
      <c r="B144" s="10">
        <v>68.054211299999992</v>
      </c>
    </row>
    <row r="145" spans="1:2" x14ac:dyDescent="0.2">
      <c r="A145" s="9" t="s">
        <v>271</v>
      </c>
      <c r="B145" s="10">
        <v>913.34008628999993</v>
      </c>
    </row>
    <row r="146" spans="1:2" x14ac:dyDescent="0.2">
      <c r="A146" s="9" t="s">
        <v>272</v>
      </c>
      <c r="B146" s="10">
        <v>893.81251598000006</v>
      </c>
    </row>
    <row r="147" spans="1:2" x14ac:dyDescent="0.2">
      <c r="A147" s="9" t="s">
        <v>393</v>
      </c>
      <c r="B147" s="10">
        <v>149.31636750000001</v>
      </c>
    </row>
    <row r="148" spans="1:2" x14ac:dyDescent="0.2">
      <c r="A148" s="9" t="s">
        <v>394</v>
      </c>
      <c r="B148" s="10">
        <v>55.429740670000001</v>
      </c>
    </row>
    <row r="149" spans="1:2" x14ac:dyDescent="0.2">
      <c r="A149" s="9" t="s">
        <v>438</v>
      </c>
      <c r="B149" s="10">
        <v>83.969576160000003</v>
      </c>
    </row>
    <row r="150" spans="1:2" x14ac:dyDescent="0.2">
      <c r="A150" s="9" t="s">
        <v>439</v>
      </c>
      <c r="B150" s="10">
        <v>809.64261712999996</v>
      </c>
    </row>
    <row r="151" spans="1:2" x14ac:dyDescent="0.2">
      <c r="A151" s="9" t="s">
        <v>440</v>
      </c>
      <c r="B151" s="10">
        <v>72.715545769999991</v>
      </c>
    </row>
    <row r="152" spans="1:2" x14ac:dyDescent="0.2">
      <c r="A152" s="9" t="s">
        <v>296</v>
      </c>
      <c r="B152" s="10">
        <v>109.03324817000001</v>
      </c>
    </row>
    <row r="153" spans="1:2" x14ac:dyDescent="0.2">
      <c r="A153" s="9" t="s">
        <v>332</v>
      </c>
      <c r="B153" s="10">
        <v>167.82606565</v>
      </c>
    </row>
    <row r="154" spans="1:2" x14ac:dyDescent="0.2">
      <c r="A154" s="9" t="s">
        <v>325</v>
      </c>
      <c r="B154" s="10">
        <v>303.18457999999998</v>
      </c>
    </row>
    <row r="155" spans="1:2" x14ac:dyDescent="0.2">
      <c r="A155" s="9" t="s">
        <v>220</v>
      </c>
      <c r="B155" s="10">
        <v>388.59749472999999</v>
      </c>
    </row>
    <row r="156" spans="1:2" x14ac:dyDescent="0.2">
      <c r="A156" s="9" t="s">
        <v>297</v>
      </c>
      <c r="B156" s="10">
        <v>279.27673600000003</v>
      </c>
    </row>
    <row r="157" spans="1:2" x14ac:dyDescent="0.2">
      <c r="A157" s="9" t="s">
        <v>326</v>
      </c>
      <c r="B157" s="10">
        <v>302.90249</v>
      </c>
    </row>
    <row r="158" spans="1:2" x14ac:dyDescent="0.2">
      <c r="A158" s="9" t="s">
        <v>405</v>
      </c>
      <c r="B158" s="10">
        <v>66.562591740000016</v>
      </c>
    </row>
    <row r="159" spans="1:2" x14ac:dyDescent="0.2">
      <c r="A159" s="9" t="s">
        <v>273</v>
      </c>
      <c r="B159" s="10">
        <v>455.11784238000001</v>
      </c>
    </row>
    <row r="160" spans="1:2" x14ac:dyDescent="0.2">
      <c r="A160" s="9" t="s">
        <v>221</v>
      </c>
      <c r="B160" s="10">
        <v>224.58920749999999</v>
      </c>
    </row>
    <row r="161" spans="1:2" x14ac:dyDescent="0.2">
      <c r="A161" s="9" t="s">
        <v>222</v>
      </c>
      <c r="B161" s="10">
        <v>364.91029861000004</v>
      </c>
    </row>
    <row r="162" spans="1:2" x14ac:dyDescent="0.2">
      <c r="A162" s="9" t="s">
        <v>558</v>
      </c>
      <c r="B162" s="10">
        <v>88.469835000000003</v>
      </c>
    </row>
    <row r="163" spans="1:2" x14ac:dyDescent="0.2">
      <c r="A163" s="9" t="s">
        <v>327</v>
      </c>
      <c r="B163" s="10">
        <v>586.25819095000008</v>
      </c>
    </row>
    <row r="164" spans="1:2" x14ac:dyDescent="0.2">
      <c r="A164" s="9" t="s">
        <v>328</v>
      </c>
      <c r="B164" s="10">
        <v>4514.1564398299997</v>
      </c>
    </row>
    <row r="165" spans="1:2" x14ac:dyDescent="0.2">
      <c r="A165" s="9" t="s">
        <v>318</v>
      </c>
      <c r="B165" s="10">
        <v>97.457470000000001</v>
      </c>
    </row>
    <row r="166" spans="1:2" x14ac:dyDescent="0.2">
      <c r="A166" s="9" t="s">
        <v>223</v>
      </c>
      <c r="B166" s="10">
        <v>101.54744165999999</v>
      </c>
    </row>
    <row r="167" spans="1:2" x14ac:dyDescent="0.2">
      <c r="A167" s="9" t="s">
        <v>319</v>
      </c>
      <c r="B167" s="10">
        <v>257.98354001000001</v>
      </c>
    </row>
    <row r="168" spans="1:2" x14ac:dyDescent="0.2">
      <c r="A168" s="9" t="s">
        <v>224</v>
      </c>
      <c r="B168" s="10">
        <v>688.15749848000007</v>
      </c>
    </row>
    <row r="169" spans="1:2" x14ac:dyDescent="0.2">
      <c r="A169" s="9" t="s">
        <v>225</v>
      </c>
      <c r="B169" s="10">
        <v>397.36337556000001</v>
      </c>
    </row>
    <row r="170" spans="1:2" x14ac:dyDescent="0.2">
      <c r="A170" s="9" t="s">
        <v>226</v>
      </c>
      <c r="B170" s="10">
        <v>2068.0230249899996</v>
      </c>
    </row>
    <row r="171" spans="1:2" x14ac:dyDescent="0.2">
      <c r="A171" s="9" t="s">
        <v>528</v>
      </c>
      <c r="B171" s="10">
        <v>1755.5017363399998</v>
      </c>
    </row>
    <row r="172" spans="1:2" x14ac:dyDescent="0.2">
      <c r="A172" s="9" t="s">
        <v>320</v>
      </c>
      <c r="B172" s="10">
        <v>2522.7862621000004</v>
      </c>
    </row>
    <row r="173" spans="1:2" x14ac:dyDescent="0.2">
      <c r="A173" s="9" t="s">
        <v>227</v>
      </c>
      <c r="B173" s="10">
        <v>147.94019342999999</v>
      </c>
    </row>
    <row r="174" spans="1:2" x14ac:dyDescent="0.2">
      <c r="A174" s="9" t="s">
        <v>228</v>
      </c>
      <c r="B174" s="10">
        <v>2435.9779634499996</v>
      </c>
    </row>
    <row r="175" spans="1:2" x14ac:dyDescent="0.2">
      <c r="A175" s="9" t="s">
        <v>229</v>
      </c>
      <c r="B175" s="10">
        <v>1196.1237366399998</v>
      </c>
    </row>
    <row r="176" spans="1:2" x14ac:dyDescent="0.2">
      <c r="A176" s="9" t="s">
        <v>230</v>
      </c>
      <c r="B176" s="10">
        <v>99.066617099999988</v>
      </c>
    </row>
    <row r="177" spans="1:2" x14ac:dyDescent="0.2">
      <c r="A177" s="9" t="s">
        <v>231</v>
      </c>
      <c r="B177" s="10">
        <v>87.729726159999998</v>
      </c>
    </row>
    <row r="178" spans="1:2" x14ac:dyDescent="0.2">
      <c r="A178" s="9" t="s">
        <v>232</v>
      </c>
      <c r="B178" s="10">
        <v>1314.9425805000001</v>
      </c>
    </row>
    <row r="179" spans="1:2" x14ac:dyDescent="0.2">
      <c r="A179" s="9" t="s">
        <v>441</v>
      </c>
      <c r="B179" s="10">
        <v>251.27762944</v>
      </c>
    </row>
    <row r="180" spans="1:2" x14ac:dyDescent="0.2">
      <c r="A180" s="9" t="s">
        <v>233</v>
      </c>
      <c r="B180" s="10">
        <v>1871.31716347</v>
      </c>
    </row>
    <row r="181" spans="1:2" x14ac:dyDescent="0.2">
      <c r="A181" s="9" t="s">
        <v>442</v>
      </c>
      <c r="B181" s="10">
        <v>1354.5492527000001</v>
      </c>
    </row>
    <row r="182" spans="1:2" x14ac:dyDescent="0.2">
      <c r="A182" s="9" t="s">
        <v>234</v>
      </c>
      <c r="B182" s="10">
        <v>185.53859267000001</v>
      </c>
    </row>
    <row r="183" spans="1:2" x14ac:dyDescent="0.2">
      <c r="A183" s="9" t="s">
        <v>443</v>
      </c>
      <c r="B183" s="10">
        <v>1648.6425593299998</v>
      </c>
    </row>
    <row r="184" spans="1:2" x14ac:dyDescent="0.2">
      <c r="A184" s="9" t="s">
        <v>235</v>
      </c>
      <c r="B184" s="10">
        <v>90.154850999999994</v>
      </c>
    </row>
    <row r="185" spans="1:2" x14ac:dyDescent="0.2">
      <c r="A185" s="9" t="s">
        <v>340</v>
      </c>
      <c r="B185" s="10">
        <v>1502.92</v>
      </c>
    </row>
    <row r="186" spans="1:2" x14ac:dyDescent="0.2">
      <c r="A186" s="9" t="s">
        <v>341</v>
      </c>
      <c r="B186" s="10">
        <v>778.10711055999991</v>
      </c>
    </row>
    <row r="187" spans="1:2" x14ac:dyDescent="0.2">
      <c r="A187" s="9" t="s">
        <v>236</v>
      </c>
      <c r="B187" s="10">
        <v>50.350509439999996</v>
      </c>
    </row>
    <row r="188" spans="1:2" x14ac:dyDescent="0.2">
      <c r="A188" s="9" t="s">
        <v>274</v>
      </c>
      <c r="B188" s="10">
        <v>795.96472226999992</v>
      </c>
    </row>
    <row r="189" spans="1:2" x14ac:dyDescent="0.2">
      <c r="A189" s="9" t="s">
        <v>275</v>
      </c>
      <c r="B189" s="10">
        <v>49.734162779999998</v>
      </c>
    </row>
    <row r="190" spans="1:2" x14ac:dyDescent="0.2">
      <c r="A190" s="9" t="s">
        <v>444</v>
      </c>
      <c r="B190" s="10">
        <v>242.37301069</v>
      </c>
    </row>
    <row r="191" spans="1:2" x14ac:dyDescent="0.2">
      <c r="A191" s="9" t="s">
        <v>529</v>
      </c>
      <c r="B191" s="10">
        <v>41.804322970000001</v>
      </c>
    </row>
    <row r="192" spans="1:2" x14ac:dyDescent="0.2">
      <c r="A192" s="9" t="s">
        <v>276</v>
      </c>
      <c r="B192" s="10">
        <v>801.48065634</v>
      </c>
    </row>
    <row r="193" spans="1:2" x14ac:dyDescent="0.2">
      <c r="A193" s="9" t="s">
        <v>559</v>
      </c>
      <c r="B193" s="10">
        <v>1414.0819874200001</v>
      </c>
    </row>
    <row r="194" spans="1:2" x14ac:dyDescent="0.2">
      <c r="A194" s="9" t="s">
        <v>445</v>
      </c>
      <c r="B194" s="10">
        <v>114.13579561</v>
      </c>
    </row>
    <row r="195" spans="1:2" x14ac:dyDescent="0.2">
      <c r="A195" s="9" t="s">
        <v>277</v>
      </c>
      <c r="B195" s="10">
        <v>157.66331221999999</v>
      </c>
    </row>
    <row r="196" spans="1:2" x14ac:dyDescent="0.2">
      <c r="A196" s="9" t="s">
        <v>429</v>
      </c>
      <c r="B196" s="10">
        <v>42.592848420000003</v>
      </c>
    </row>
    <row r="197" spans="1:2" x14ac:dyDescent="0.2">
      <c r="A197" s="9" t="s">
        <v>139</v>
      </c>
      <c r="B197" s="10">
        <v>975.81035683000005</v>
      </c>
    </row>
    <row r="198" spans="1:2" x14ac:dyDescent="0.2">
      <c r="A198" s="9" t="s">
        <v>446</v>
      </c>
      <c r="B198" s="10">
        <v>133.8510015</v>
      </c>
    </row>
    <row r="199" spans="1:2" x14ac:dyDescent="0.2">
      <c r="A199" s="9" t="s">
        <v>447</v>
      </c>
      <c r="B199" s="10">
        <v>61.769385999999997</v>
      </c>
    </row>
    <row r="200" spans="1:2" x14ac:dyDescent="0.2">
      <c r="A200" s="9" t="s">
        <v>237</v>
      </c>
      <c r="B200" s="10">
        <v>395.44262784</v>
      </c>
    </row>
    <row r="201" spans="1:2" x14ac:dyDescent="0.2">
      <c r="A201" s="9" t="s">
        <v>560</v>
      </c>
      <c r="B201" s="10">
        <v>1218.4003919700001</v>
      </c>
    </row>
    <row r="202" spans="1:2" x14ac:dyDescent="0.2">
      <c r="A202" s="9" t="s">
        <v>395</v>
      </c>
      <c r="B202" s="10">
        <v>49.774872780000003</v>
      </c>
    </row>
    <row r="203" spans="1:2" x14ac:dyDescent="0.2">
      <c r="A203" s="9" t="s">
        <v>530</v>
      </c>
      <c r="B203" s="10">
        <v>20.155866670000002</v>
      </c>
    </row>
    <row r="204" spans="1:2" x14ac:dyDescent="0.2">
      <c r="A204" s="9" t="s">
        <v>279</v>
      </c>
      <c r="B204" s="10">
        <v>169.88065641999998</v>
      </c>
    </row>
    <row r="205" spans="1:2" x14ac:dyDescent="0.2">
      <c r="A205" s="9" t="s">
        <v>531</v>
      </c>
      <c r="B205" s="10">
        <v>150.05085062000001</v>
      </c>
    </row>
    <row r="206" spans="1:2" x14ac:dyDescent="0.2">
      <c r="A206" s="9" t="s">
        <v>532</v>
      </c>
      <c r="B206" s="10">
        <v>141.60251706</v>
      </c>
    </row>
    <row r="207" spans="1:2" x14ac:dyDescent="0.2">
      <c r="A207" s="9" t="s">
        <v>280</v>
      </c>
      <c r="B207" s="10">
        <v>99.084498629999999</v>
      </c>
    </row>
    <row r="208" spans="1:2" x14ac:dyDescent="0.2">
      <c r="A208" s="9" t="s">
        <v>281</v>
      </c>
      <c r="B208" s="10">
        <v>1466.16931813</v>
      </c>
    </row>
    <row r="209" spans="1:2" x14ac:dyDescent="0.2">
      <c r="A209" s="9" t="s">
        <v>533</v>
      </c>
      <c r="B209" s="10">
        <v>100.53535164</v>
      </c>
    </row>
    <row r="210" spans="1:2" x14ac:dyDescent="0.2">
      <c r="A210" s="9" t="s">
        <v>321</v>
      </c>
      <c r="B210" s="10">
        <v>50.23997</v>
      </c>
    </row>
    <row r="211" spans="1:2" x14ac:dyDescent="0.2">
      <c r="A211" s="9" t="s">
        <v>406</v>
      </c>
      <c r="B211" s="10">
        <v>2163.0682111700003</v>
      </c>
    </row>
    <row r="212" spans="1:2" x14ac:dyDescent="0.2">
      <c r="A212" s="9" t="s">
        <v>282</v>
      </c>
      <c r="B212" s="10">
        <v>342.23189726999999</v>
      </c>
    </row>
    <row r="213" spans="1:2" x14ac:dyDescent="0.2">
      <c r="A213" s="9" t="s">
        <v>283</v>
      </c>
      <c r="B213" s="10">
        <v>1174.67710487</v>
      </c>
    </row>
    <row r="214" spans="1:2" x14ac:dyDescent="0.2">
      <c r="A214" s="9" t="s">
        <v>448</v>
      </c>
      <c r="B214" s="10">
        <v>134.71067811</v>
      </c>
    </row>
    <row r="215" spans="1:2" x14ac:dyDescent="0.2">
      <c r="A215" s="9" t="s">
        <v>534</v>
      </c>
      <c r="B215" s="10">
        <v>210.40049158000002</v>
      </c>
    </row>
    <row r="216" spans="1:2" x14ac:dyDescent="0.2">
      <c r="A216" s="9" t="s">
        <v>396</v>
      </c>
      <c r="B216" s="10">
        <v>29.741342</v>
      </c>
    </row>
    <row r="217" spans="1:2" x14ac:dyDescent="0.2">
      <c r="A217" s="7" t="s">
        <v>9</v>
      </c>
      <c r="B217" s="8">
        <f>SUM(B49:B216)</f>
        <v>111798.89425257004</v>
      </c>
    </row>
    <row r="218" spans="1:2" ht="12.75" customHeight="1" x14ac:dyDescent="0.25">
      <c r="A218" s="2"/>
      <c r="B218" s="5"/>
    </row>
    <row r="219" spans="1:2" ht="17.25" customHeight="1" x14ac:dyDescent="0.25">
      <c r="A219" s="2" t="s">
        <v>3</v>
      </c>
      <c r="B219" s="5"/>
    </row>
    <row r="220" spans="1:2" ht="12.75" customHeight="1" x14ac:dyDescent="0.25">
      <c r="A220" s="2"/>
      <c r="B220" s="5"/>
    </row>
    <row r="221" spans="1:2" ht="25.5" x14ac:dyDescent="0.2">
      <c r="A221" s="3" t="s">
        <v>5</v>
      </c>
      <c r="B221" s="4" t="s">
        <v>6</v>
      </c>
    </row>
    <row r="222" spans="1:2" x14ac:dyDescent="0.2">
      <c r="A222" s="9" t="s">
        <v>407</v>
      </c>
      <c r="B222" s="10">
        <v>30.661451150000001</v>
      </c>
    </row>
    <row r="223" spans="1:2" x14ac:dyDescent="0.2">
      <c r="A223" s="9" t="s">
        <v>343</v>
      </c>
      <c r="B223" s="10">
        <v>45.108608909999994</v>
      </c>
    </row>
    <row r="224" spans="1:2" x14ac:dyDescent="0.2">
      <c r="A224" s="9" t="s">
        <v>408</v>
      </c>
      <c r="B224" s="10">
        <v>62.874992560000003</v>
      </c>
    </row>
    <row r="225" spans="1:2" x14ac:dyDescent="0.2">
      <c r="A225" s="9" t="s">
        <v>333</v>
      </c>
      <c r="B225" s="10">
        <v>88.28187878</v>
      </c>
    </row>
    <row r="226" spans="1:2" x14ac:dyDescent="0.2">
      <c r="A226" s="9" t="s">
        <v>562</v>
      </c>
      <c r="B226" s="10">
        <v>50.250875960000002</v>
      </c>
    </row>
    <row r="227" spans="1:2" x14ac:dyDescent="0.2">
      <c r="A227" s="9" t="s">
        <v>563</v>
      </c>
      <c r="B227" s="10">
        <v>73.178968640000022</v>
      </c>
    </row>
    <row r="228" spans="1:2" x14ac:dyDescent="0.2">
      <c r="A228" s="9" t="s">
        <v>564</v>
      </c>
      <c r="B228" s="10">
        <v>68.554154430000011</v>
      </c>
    </row>
    <row r="229" spans="1:2" x14ac:dyDescent="0.2">
      <c r="A229" s="9" t="s">
        <v>561</v>
      </c>
      <c r="B229" s="10">
        <v>105.61764493000001</v>
      </c>
    </row>
    <row r="230" spans="1:2" x14ac:dyDescent="0.2">
      <c r="A230" s="9" t="s">
        <v>565</v>
      </c>
      <c r="B230" s="10">
        <v>122.64163886999999</v>
      </c>
    </row>
    <row r="231" spans="1:2" x14ac:dyDescent="0.2">
      <c r="A231" s="9" t="s">
        <v>566</v>
      </c>
      <c r="B231" s="10">
        <v>270.44700193</v>
      </c>
    </row>
    <row r="232" spans="1:2" x14ac:dyDescent="0.2">
      <c r="A232" s="9" t="s">
        <v>567</v>
      </c>
      <c r="B232" s="10">
        <v>61.99450101</v>
      </c>
    </row>
    <row r="233" spans="1:2" x14ac:dyDescent="0.2">
      <c r="A233" s="9" t="s">
        <v>568</v>
      </c>
      <c r="B233" s="10">
        <v>238.18628705</v>
      </c>
    </row>
    <row r="234" spans="1:2" x14ac:dyDescent="0.2">
      <c r="A234" s="9" t="s">
        <v>410</v>
      </c>
      <c r="B234" s="10">
        <v>188.67189111999997</v>
      </c>
    </row>
    <row r="235" spans="1:2" x14ac:dyDescent="0.2">
      <c r="A235" s="9" t="s">
        <v>569</v>
      </c>
      <c r="B235" s="10">
        <v>101.68424883</v>
      </c>
    </row>
    <row r="236" spans="1:2" x14ac:dyDescent="0.2">
      <c r="A236" s="9" t="s">
        <v>570</v>
      </c>
      <c r="B236" s="10">
        <v>64.063356200000001</v>
      </c>
    </row>
    <row r="237" spans="1:2" x14ac:dyDescent="0.2">
      <c r="A237" s="9" t="s">
        <v>411</v>
      </c>
      <c r="B237" s="10">
        <v>262.34628093000003</v>
      </c>
    </row>
    <row r="238" spans="1:2" x14ac:dyDescent="0.2">
      <c r="A238" s="9" t="s">
        <v>571</v>
      </c>
      <c r="B238" s="10">
        <v>146.41238026999997</v>
      </c>
    </row>
    <row r="239" spans="1:2" x14ac:dyDescent="0.2">
      <c r="A239" s="9" t="s">
        <v>412</v>
      </c>
      <c r="B239" s="10">
        <v>177.49117215000001</v>
      </c>
    </row>
    <row r="240" spans="1:2" x14ac:dyDescent="0.2">
      <c r="A240" s="9" t="s">
        <v>572</v>
      </c>
      <c r="B240" s="10">
        <v>342.05163973999998</v>
      </c>
    </row>
    <row r="241" spans="1:2" x14ac:dyDescent="0.2">
      <c r="A241" s="9" t="s">
        <v>160</v>
      </c>
      <c r="B241" s="10">
        <v>468.44922145999999</v>
      </c>
    </row>
    <row r="242" spans="1:2" x14ac:dyDescent="0.2">
      <c r="A242" s="9" t="s">
        <v>413</v>
      </c>
      <c r="B242" s="10">
        <v>111.63300045000001</v>
      </c>
    </row>
    <row r="243" spans="1:2" x14ac:dyDescent="0.2">
      <c r="A243" s="9" t="s">
        <v>573</v>
      </c>
      <c r="B243" s="10">
        <v>246.97077725999998</v>
      </c>
    </row>
    <row r="244" spans="1:2" x14ac:dyDescent="0.2">
      <c r="A244" s="9" t="s">
        <v>449</v>
      </c>
      <c r="B244" s="10">
        <v>20.934070989999999</v>
      </c>
    </row>
    <row r="245" spans="1:2" x14ac:dyDescent="0.2">
      <c r="A245" s="9" t="s">
        <v>450</v>
      </c>
      <c r="B245" s="10">
        <v>108.81601398000001</v>
      </c>
    </row>
    <row r="246" spans="1:2" x14ac:dyDescent="0.2">
      <c r="A246" s="9" t="s">
        <v>574</v>
      </c>
      <c r="B246" s="10">
        <v>179.84392314000002</v>
      </c>
    </row>
    <row r="247" spans="1:2" x14ac:dyDescent="0.2">
      <c r="A247" s="9" t="s">
        <v>285</v>
      </c>
      <c r="B247" s="10">
        <v>161.70515225</v>
      </c>
    </row>
    <row r="248" spans="1:2" x14ac:dyDescent="0.2">
      <c r="A248" s="9" t="s">
        <v>286</v>
      </c>
      <c r="B248" s="10">
        <v>470.85633066000003</v>
      </c>
    </row>
    <row r="249" spans="1:2" x14ac:dyDescent="0.2">
      <c r="A249" s="9" t="s">
        <v>451</v>
      </c>
      <c r="B249" s="10">
        <v>137.11410615</v>
      </c>
    </row>
    <row r="250" spans="1:2" x14ac:dyDescent="0.2">
      <c r="A250" s="9" t="s">
        <v>452</v>
      </c>
      <c r="B250" s="10">
        <v>196.32586080000002</v>
      </c>
    </row>
    <row r="251" spans="1:2" x14ac:dyDescent="0.2">
      <c r="A251" s="9" t="s">
        <v>575</v>
      </c>
      <c r="B251" s="10">
        <v>105.65475230999999</v>
      </c>
    </row>
    <row r="252" spans="1:2" x14ac:dyDescent="0.2">
      <c r="A252" s="9" t="s">
        <v>576</v>
      </c>
      <c r="B252" s="10">
        <v>39.88363571</v>
      </c>
    </row>
    <row r="253" spans="1:2" x14ac:dyDescent="0.2">
      <c r="A253" s="9" t="s">
        <v>577</v>
      </c>
      <c r="B253" s="10">
        <v>688.95059825999999</v>
      </c>
    </row>
    <row r="254" spans="1:2" x14ac:dyDescent="0.2">
      <c r="A254" s="9" t="s">
        <v>414</v>
      </c>
      <c r="B254" s="10">
        <v>57.958813299999996</v>
      </c>
    </row>
    <row r="255" spans="1:2" x14ac:dyDescent="0.2">
      <c r="A255" s="9" t="s">
        <v>415</v>
      </c>
      <c r="B255" s="10">
        <v>358.52261534999997</v>
      </c>
    </row>
    <row r="256" spans="1:2" x14ac:dyDescent="0.2">
      <c r="A256" s="9" t="s">
        <v>453</v>
      </c>
      <c r="B256" s="10">
        <v>63.300974880000005</v>
      </c>
    </row>
    <row r="257" spans="1:2" x14ac:dyDescent="0.2">
      <c r="A257" s="9" t="s">
        <v>175</v>
      </c>
      <c r="B257" s="10">
        <v>399.39985991999998</v>
      </c>
    </row>
    <row r="258" spans="1:2" x14ac:dyDescent="0.2">
      <c r="A258" s="9" t="s">
        <v>578</v>
      </c>
      <c r="B258" s="10">
        <v>197.14248222000003</v>
      </c>
    </row>
    <row r="259" spans="1:2" x14ac:dyDescent="0.2">
      <c r="A259" s="9" t="s">
        <v>288</v>
      </c>
      <c r="B259" s="10">
        <v>150.20296809999996</v>
      </c>
    </row>
    <row r="260" spans="1:2" x14ac:dyDescent="0.2">
      <c r="A260" s="9" t="s">
        <v>416</v>
      </c>
      <c r="B260" s="10">
        <v>71.864323280000008</v>
      </c>
    </row>
    <row r="261" spans="1:2" x14ac:dyDescent="0.2">
      <c r="A261" s="9" t="s">
        <v>417</v>
      </c>
      <c r="B261" s="10">
        <v>806.61971797000001</v>
      </c>
    </row>
    <row r="262" spans="1:2" x14ac:dyDescent="0.2">
      <c r="A262" s="9" t="s">
        <v>454</v>
      </c>
      <c r="B262" s="10">
        <v>12.644560360000002</v>
      </c>
    </row>
    <row r="263" spans="1:2" x14ac:dyDescent="0.2">
      <c r="A263" s="9" t="s">
        <v>409</v>
      </c>
      <c r="B263" s="10">
        <v>51.686331089999996</v>
      </c>
    </row>
    <row r="264" spans="1:2" x14ac:dyDescent="0.2">
      <c r="A264" s="9" t="s">
        <v>418</v>
      </c>
      <c r="B264" s="10">
        <v>345.90676894000006</v>
      </c>
    </row>
    <row r="265" spans="1:2" x14ac:dyDescent="0.2">
      <c r="A265" s="9" t="s">
        <v>344</v>
      </c>
      <c r="B265" s="10">
        <v>181.75078612999999</v>
      </c>
    </row>
    <row r="266" spans="1:2" x14ac:dyDescent="0.2">
      <c r="A266" s="9" t="s">
        <v>287</v>
      </c>
      <c r="B266" s="10">
        <v>52.049036949999994</v>
      </c>
    </row>
    <row r="267" spans="1:2" x14ac:dyDescent="0.2">
      <c r="A267" s="9" t="s">
        <v>419</v>
      </c>
      <c r="B267" s="10">
        <v>61.825282749999992</v>
      </c>
    </row>
    <row r="268" spans="1:2" x14ac:dyDescent="0.2">
      <c r="A268" s="9" t="s">
        <v>334</v>
      </c>
      <c r="B268" s="10">
        <v>46.380601210000002</v>
      </c>
    </row>
    <row r="269" spans="1:2" x14ac:dyDescent="0.2">
      <c r="A269" s="9" t="s">
        <v>345</v>
      </c>
      <c r="B269" s="10">
        <v>197.38338905000001</v>
      </c>
    </row>
    <row r="270" spans="1:2" x14ac:dyDescent="0.2">
      <c r="A270" s="9" t="s">
        <v>182</v>
      </c>
      <c r="B270" s="10">
        <v>95.169140980000009</v>
      </c>
    </row>
    <row r="271" spans="1:2" x14ac:dyDescent="0.2">
      <c r="A271" s="9" t="s">
        <v>579</v>
      </c>
      <c r="B271" s="10">
        <v>98.529547600000015</v>
      </c>
    </row>
    <row r="272" spans="1:2" x14ac:dyDescent="0.2">
      <c r="A272" s="9" t="s">
        <v>329</v>
      </c>
      <c r="B272" s="10">
        <v>916.18170347</v>
      </c>
    </row>
    <row r="273" spans="1:2" x14ac:dyDescent="0.2">
      <c r="A273" s="9" t="s">
        <v>420</v>
      </c>
      <c r="B273" s="10">
        <v>36.53507467</v>
      </c>
    </row>
    <row r="274" spans="1:2" x14ac:dyDescent="0.2">
      <c r="A274" s="9" t="s">
        <v>421</v>
      </c>
      <c r="B274" s="10">
        <v>101.91735225000002</v>
      </c>
    </row>
    <row r="275" spans="1:2" x14ac:dyDescent="0.2">
      <c r="A275" s="9" t="s">
        <v>346</v>
      </c>
      <c r="B275" s="10">
        <v>357.40500780000002</v>
      </c>
    </row>
    <row r="276" spans="1:2" x14ac:dyDescent="0.2">
      <c r="A276" s="9" t="s">
        <v>580</v>
      </c>
      <c r="B276" s="10">
        <v>70.052397800000008</v>
      </c>
    </row>
    <row r="277" spans="1:2" x14ac:dyDescent="0.2">
      <c r="A277" s="9" t="s">
        <v>422</v>
      </c>
      <c r="B277" s="10">
        <v>587.02844301999994</v>
      </c>
    </row>
    <row r="278" spans="1:2" x14ac:dyDescent="0.2">
      <c r="A278" s="9" t="s">
        <v>423</v>
      </c>
      <c r="B278" s="10">
        <v>138.38323217999996</v>
      </c>
    </row>
    <row r="279" spans="1:2" x14ac:dyDescent="0.2">
      <c r="A279" s="9" t="s">
        <v>424</v>
      </c>
      <c r="B279" s="10">
        <v>560.75417191000008</v>
      </c>
    </row>
    <row r="280" spans="1:2" x14ac:dyDescent="0.2">
      <c r="A280" s="9" t="s">
        <v>425</v>
      </c>
      <c r="B280" s="10">
        <v>214.66358221999997</v>
      </c>
    </row>
    <row r="281" spans="1:2" x14ac:dyDescent="0.2">
      <c r="A281" s="9" t="s">
        <v>426</v>
      </c>
      <c r="B281" s="10">
        <v>155.28706615999999</v>
      </c>
    </row>
    <row r="282" spans="1:2" x14ac:dyDescent="0.2">
      <c r="A282" s="9" t="s">
        <v>191</v>
      </c>
      <c r="B282" s="10">
        <v>726.11180783999998</v>
      </c>
    </row>
    <row r="283" spans="1:2" x14ac:dyDescent="0.2">
      <c r="A283" s="9" t="s">
        <v>581</v>
      </c>
      <c r="B283" s="10">
        <v>1075.7500152800001</v>
      </c>
    </row>
    <row r="284" spans="1:2" x14ac:dyDescent="0.2">
      <c r="A284" s="9" t="s">
        <v>195</v>
      </c>
      <c r="B284" s="10">
        <v>527.16935478000005</v>
      </c>
    </row>
    <row r="285" spans="1:2" x14ac:dyDescent="0.2">
      <c r="A285" s="9" t="s">
        <v>347</v>
      </c>
      <c r="B285" s="10">
        <v>74.094917670000001</v>
      </c>
    </row>
    <row r="286" spans="1:2" x14ac:dyDescent="0.2">
      <c r="A286" s="9" t="s">
        <v>289</v>
      </c>
      <c r="B286" s="10">
        <v>196.72419820000002</v>
      </c>
    </row>
    <row r="287" spans="1:2" x14ac:dyDescent="0.2">
      <c r="A287" s="9" t="s">
        <v>348</v>
      </c>
      <c r="B287" s="10">
        <v>123.72133443999999</v>
      </c>
    </row>
    <row r="288" spans="1:2" x14ac:dyDescent="0.2">
      <c r="A288" s="9" t="s">
        <v>455</v>
      </c>
      <c r="B288" s="10">
        <v>93.381342480000001</v>
      </c>
    </row>
    <row r="289" spans="1:2" x14ac:dyDescent="0.2">
      <c r="A289" s="9" t="s">
        <v>284</v>
      </c>
      <c r="B289" s="10">
        <v>441.43243512999999</v>
      </c>
    </row>
    <row r="290" spans="1:2" x14ac:dyDescent="0.2">
      <c r="A290" s="9" t="s">
        <v>582</v>
      </c>
      <c r="B290" s="10">
        <v>209.68084708000001</v>
      </c>
    </row>
    <row r="291" spans="1:2" x14ac:dyDescent="0.2">
      <c r="A291" s="9" t="s">
        <v>330</v>
      </c>
      <c r="B291" s="10">
        <v>196.36460348000003</v>
      </c>
    </row>
    <row r="292" spans="1:2" x14ac:dyDescent="0.2">
      <c r="A292" s="7" t="s">
        <v>10</v>
      </c>
      <c r="B292" s="8">
        <f>SUM(B222:B291)</f>
        <v>15488.632504819998</v>
      </c>
    </row>
    <row r="294" spans="1:2" x14ac:dyDescent="0.2">
      <c r="B294" s="16"/>
    </row>
    <row r="295" spans="1:2" x14ac:dyDescent="0.2">
      <c r="B295" s="16"/>
    </row>
    <row r="296" spans="1:2" x14ac:dyDescent="0.2">
      <c r="B296" s="16"/>
    </row>
    <row r="297" spans="1:2" x14ac:dyDescent="0.2">
      <c r="B297" s="16"/>
    </row>
  </sheetData>
  <sortState xmlns:xlrd2="http://schemas.microsoft.com/office/spreadsheetml/2017/richdata2" ref="A33:B43">
    <sortCondition ref="A43"/>
  </sortState>
  <pageMargins left="0.70866141732283472" right="0.70866141732283472" top="0.74803149606299213" bottom="0.74803149606299213" header="0.31496062992125984" footer="0.31496062992125984"/>
  <pageSetup paperSize="9" fitToHeight="6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59"/>
  <sheetViews>
    <sheetView showGridLines="0" tabSelected="1" zoomScaleNormal="100" workbookViewId="0"/>
  </sheetViews>
  <sheetFormatPr defaultRowHeight="12.75" x14ac:dyDescent="0.2"/>
  <cols>
    <col min="1" max="1" width="51.85546875" customWidth="1"/>
    <col min="2" max="2" width="23" customWidth="1"/>
  </cols>
  <sheetData>
    <row r="1" spans="1:2" ht="23.25" x14ac:dyDescent="0.35">
      <c r="A1" s="1" t="s">
        <v>583</v>
      </c>
    </row>
    <row r="3" spans="1:2" ht="25.5" x14ac:dyDescent="0.2">
      <c r="A3" s="3" t="s">
        <v>5</v>
      </c>
      <c r="B3" s="4" t="s">
        <v>6</v>
      </c>
    </row>
    <row r="4" spans="1:2" x14ac:dyDescent="0.2">
      <c r="A4" s="9" t="s">
        <v>433</v>
      </c>
      <c r="B4" s="10">
        <v>72.005188889999999</v>
      </c>
    </row>
    <row r="5" spans="1:2" x14ac:dyDescent="0.2">
      <c r="A5" s="9" t="s">
        <v>63</v>
      </c>
      <c r="B5" s="10">
        <v>36.3604032</v>
      </c>
    </row>
    <row r="6" spans="1:2" x14ac:dyDescent="0.2">
      <c r="A6" s="9" t="s">
        <v>65</v>
      </c>
      <c r="B6" s="10">
        <v>145.57184039000001</v>
      </c>
    </row>
    <row r="7" spans="1:2" x14ac:dyDescent="0.2">
      <c r="A7" s="9" t="s">
        <v>350</v>
      </c>
      <c r="B7" s="10">
        <v>85.856871530000006</v>
      </c>
    </row>
    <row r="8" spans="1:2" x14ac:dyDescent="0.2">
      <c r="A8" s="9" t="s">
        <v>238</v>
      </c>
      <c r="B8" s="10">
        <v>159.62512275</v>
      </c>
    </row>
    <row r="9" spans="1:2" x14ac:dyDescent="0.2">
      <c r="A9" s="9" t="s">
        <v>397</v>
      </c>
      <c r="B9" s="10">
        <v>179.86103872000001</v>
      </c>
    </row>
    <row r="10" spans="1:2" x14ac:dyDescent="0.2">
      <c r="A10" s="9" t="s">
        <v>239</v>
      </c>
      <c r="B10" s="10">
        <v>36.557279860000001</v>
      </c>
    </row>
    <row r="11" spans="1:2" x14ac:dyDescent="0.2">
      <c r="A11" s="9" t="s">
        <v>456</v>
      </c>
      <c r="B11" s="10">
        <v>64.773536669999999</v>
      </c>
    </row>
    <row r="12" spans="1:2" x14ac:dyDescent="0.2">
      <c r="A12" s="9" t="s">
        <v>240</v>
      </c>
      <c r="B12" s="10">
        <v>131.96604167000001</v>
      </c>
    </row>
    <row r="13" spans="1:2" x14ac:dyDescent="0.2">
      <c r="A13" s="9" t="s">
        <v>290</v>
      </c>
      <c r="B13" s="10">
        <v>105.371</v>
      </c>
    </row>
    <row r="14" spans="1:2" x14ac:dyDescent="0.2">
      <c r="A14" s="9" t="s">
        <v>291</v>
      </c>
      <c r="B14" s="10">
        <v>187.34096044</v>
      </c>
    </row>
    <row r="15" spans="1:2" x14ac:dyDescent="0.2">
      <c r="A15" s="9" t="s">
        <v>241</v>
      </c>
      <c r="B15" s="10">
        <v>56.187854560000005</v>
      </c>
    </row>
    <row r="16" spans="1:2" x14ac:dyDescent="0.2">
      <c r="A16" s="9" t="s">
        <v>242</v>
      </c>
      <c r="B16" s="10">
        <v>20.351503780000002</v>
      </c>
    </row>
    <row r="17" spans="1:2" x14ac:dyDescent="0.2">
      <c r="A17" s="9" t="s">
        <v>246</v>
      </c>
      <c r="B17" s="10">
        <v>87.069532659999993</v>
      </c>
    </row>
    <row r="18" spans="1:2" x14ac:dyDescent="0.2">
      <c r="A18" s="9" t="s">
        <v>584</v>
      </c>
      <c r="B18" s="10">
        <v>50.23655333</v>
      </c>
    </row>
    <row r="19" spans="1:2" x14ac:dyDescent="0.2">
      <c r="A19" s="9" t="s">
        <v>249</v>
      </c>
      <c r="B19" s="10">
        <v>230.02862039999999</v>
      </c>
    </row>
    <row r="20" spans="1:2" x14ac:dyDescent="0.2">
      <c r="A20" s="9" t="s">
        <v>250</v>
      </c>
      <c r="B20" s="10">
        <v>291.71128357999999</v>
      </c>
    </row>
    <row r="21" spans="1:2" x14ac:dyDescent="0.2">
      <c r="A21" s="9" t="s">
        <v>338</v>
      </c>
      <c r="B21" s="10">
        <v>200.84886</v>
      </c>
    </row>
    <row r="22" spans="1:2" x14ac:dyDescent="0.2">
      <c r="A22" s="9" t="s">
        <v>214</v>
      </c>
      <c r="B22" s="10">
        <v>83.11974226000001</v>
      </c>
    </row>
    <row r="23" spans="1:2" x14ac:dyDescent="0.2">
      <c r="A23" s="9" t="s">
        <v>331</v>
      </c>
      <c r="B23" s="10">
        <v>48.420541669999999</v>
      </c>
    </row>
    <row r="24" spans="1:2" x14ac:dyDescent="0.2">
      <c r="A24" s="9" t="s">
        <v>100</v>
      </c>
      <c r="B24" s="10">
        <v>151.56516166999998</v>
      </c>
    </row>
    <row r="25" spans="1:2" x14ac:dyDescent="0.2">
      <c r="A25" s="9" t="s">
        <v>292</v>
      </c>
      <c r="B25" s="10">
        <v>9.9920307799999986</v>
      </c>
    </row>
    <row r="26" spans="1:2" x14ac:dyDescent="0.2">
      <c r="A26" s="9" t="s">
        <v>258</v>
      </c>
      <c r="B26" s="10">
        <v>46.736721000000003</v>
      </c>
    </row>
    <row r="27" spans="1:2" x14ac:dyDescent="0.2">
      <c r="A27" s="9" t="s">
        <v>261</v>
      </c>
      <c r="B27" s="10">
        <v>260.92246249999999</v>
      </c>
    </row>
    <row r="28" spans="1:2" x14ac:dyDescent="0.2">
      <c r="A28" s="9" t="s">
        <v>293</v>
      </c>
      <c r="B28" s="10">
        <v>146.78531206</v>
      </c>
    </row>
    <row r="29" spans="1:2" x14ac:dyDescent="0.2">
      <c r="A29" s="9" t="s">
        <v>294</v>
      </c>
      <c r="B29" s="10">
        <v>35.005847330000002</v>
      </c>
    </row>
    <row r="30" spans="1:2" x14ac:dyDescent="0.2">
      <c r="A30" s="9" t="s">
        <v>324</v>
      </c>
      <c r="B30" s="10">
        <v>40.560915109999996</v>
      </c>
    </row>
    <row r="31" spans="1:2" x14ac:dyDescent="0.2">
      <c r="A31" s="9" t="s">
        <v>585</v>
      </c>
      <c r="B31" s="10">
        <v>29.497552020000001</v>
      </c>
    </row>
    <row r="32" spans="1:2" x14ac:dyDescent="0.2">
      <c r="A32" s="9" t="s">
        <v>266</v>
      </c>
      <c r="B32" s="10">
        <v>36.258409200000003</v>
      </c>
    </row>
    <row r="33" spans="1:2" x14ac:dyDescent="0.2">
      <c r="A33" s="9" t="s">
        <v>267</v>
      </c>
      <c r="B33" s="10">
        <v>414.29842838999997</v>
      </c>
    </row>
    <row r="34" spans="1:2" x14ac:dyDescent="0.2">
      <c r="A34" s="9" t="s">
        <v>268</v>
      </c>
      <c r="B34" s="10">
        <v>138.19734605000002</v>
      </c>
    </row>
    <row r="35" spans="1:2" x14ac:dyDescent="0.2">
      <c r="A35" s="9" t="s">
        <v>269</v>
      </c>
      <c r="B35" s="10">
        <v>49.999180000000003</v>
      </c>
    </row>
    <row r="36" spans="1:2" x14ac:dyDescent="0.2">
      <c r="A36" s="9" t="s">
        <v>295</v>
      </c>
      <c r="B36" s="10">
        <v>31.115386129999997</v>
      </c>
    </row>
    <row r="37" spans="1:2" x14ac:dyDescent="0.2">
      <c r="A37" s="9" t="s">
        <v>270</v>
      </c>
      <c r="B37" s="10">
        <v>31.805166670000002</v>
      </c>
    </row>
    <row r="38" spans="1:2" x14ac:dyDescent="0.2">
      <c r="A38" s="9" t="s">
        <v>271</v>
      </c>
      <c r="B38" s="10">
        <v>99.134228890000003</v>
      </c>
    </row>
    <row r="39" spans="1:2" x14ac:dyDescent="0.2">
      <c r="A39" s="9" t="s">
        <v>439</v>
      </c>
      <c r="B39" s="10">
        <v>49.166339999999998</v>
      </c>
    </row>
    <row r="40" spans="1:2" x14ac:dyDescent="0.2">
      <c r="A40" s="9" t="s">
        <v>440</v>
      </c>
      <c r="B40" s="10">
        <v>96.622026570000003</v>
      </c>
    </row>
    <row r="41" spans="1:2" x14ac:dyDescent="0.2">
      <c r="A41" s="9" t="s">
        <v>296</v>
      </c>
      <c r="B41" s="10">
        <v>49.542904999999998</v>
      </c>
    </row>
    <row r="42" spans="1:2" x14ac:dyDescent="0.2">
      <c r="A42" s="9" t="s">
        <v>297</v>
      </c>
      <c r="B42" s="10">
        <v>44.710034999999998</v>
      </c>
    </row>
    <row r="43" spans="1:2" x14ac:dyDescent="0.2">
      <c r="A43" s="9" t="s">
        <v>273</v>
      </c>
      <c r="B43" s="10">
        <v>50.81981167</v>
      </c>
    </row>
    <row r="44" spans="1:2" x14ac:dyDescent="0.2">
      <c r="A44" s="9" t="s">
        <v>226</v>
      </c>
      <c r="B44" s="10">
        <v>314.00174156999998</v>
      </c>
    </row>
    <row r="45" spans="1:2" x14ac:dyDescent="0.2">
      <c r="A45" s="9" t="s">
        <v>320</v>
      </c>
      <c r="B45" s="10">
        <v>75.053617500000001</v>
      </c>
    </row>
    <row r="46" spans="1:2" x14ac:dyDescent="0.2">
      <c r="A46" s="9" t="s">
        <v>228</v>
      </c>
      <c r="B46" s="10">
        <v>167.18634322</v>
      </c>
    </row>
    <row r="47" spans="1:2" x14ac:dyDescent="0.2">
      <c r="A47" s="9" t="s">
        <v>229</v>
      </c>
      <c r="B47" s="10">
        <v>224.83030323000003</v>
      </c>
    </row>
    <row r="48" spans="1:2" x14ac:dyDescent="0.2">
      <c r="A48" s="9" t="s">
        <v>231</v>
      </c>
      <c r="B48" s="10">
        <v>99.814184439999991</v>
      </c>
    </row>
    <row r="49" spans="1:2" x14ac:dyDescent="0.2">
      <c r="A49" s="9" t="s">
        <v>232</v>
      </c>
      <c r="B49" s="10">
        <v>49.306975000000001</v>
      </c>
    </row>
    <row r="50" spans="1:2" x14ac:dyDescent="0.2">
      <c r="A50" s="9" t="s">
        <v>233</v>
      </c>
      <c r="B50" s="10">
        <v>99.128893329999997</v>
      </c>
    </row>
    <row r="51" spans="1:2" x14ac:dyDescent="0.2">
      <c r="A51" s="9" t="s">
        <v>274</v>
      </c>
      <c r="B51" s="10">
        <v>215.34377401000003</v>
      </c>
    </row>
    <row r="52" spans="1:2" x14ac:dyDescent="0.2">
      <c r="A52" s="9" t="s">
        <v>298</v>
      </c>
      <c r="B52" s="10">
        <v>74.754345000000001</v>
      </c>
    </row>
    <row r="53" spans="1:2" x14ac:dyDescent="0.2">
      <c r="A53" s="9" t="s">
        <v>277</v>
      </c>
      <c r="B53" s="10">
        <v>19.927658219999998</v>
      </c>
    </row>
    <row r="54" spans="1:2" x14ac:dyDescent="0.2">
      <c r="A54" s="9" t="s">
        <v>342</v>
      </c>
      <c r="B54" s="10">
        <v>50.569877920000003</v>
      </c>
    </row>
    <row r="55" spans="1:2" x14ac:dyDescent="0.2">
      <c r="A55" s="9" t="s">
        <v>278</v>
      </c>
      <c r="B55" s="10">
        <v>99.403482220000001</v>
      </c>
    </row>
    <row r="56" spans="1:2" x14ac:dyDescent="0.2">
      <c r="A56" s="9" t="s">
        <v>282</v>
      </c>
      <c r="B56" s="10">
        <v>178.44336166999997</v>
      </c>
    </row>
    <row r="57" spans="1:2" x14ac:dyDescent="0.2">
      <c r="A57" s="9" t="s">
        <v>283</v>
      </c>
      <c r="B57" s="10">
        <v>63.397367730000006</v>
      </c>
    </row>
    <row r="58" spans="1:2" x14ac:dyDescent="0.2">
      <c r="A58" s="9" t="s">
        <v>448</v>
      </c>
      <c r="B58" s="10">
        <v>80.316019560000001</v>
      </c>
    </row>
    <row r="59" spans="1:2" x14ac:dyDescent="0.2">
      <c r="A59" s="7" t="s">
        <v>16</v>
      </c>
      <c r="B59" s="8">
        <f>SUM(B4:B58)</f>
        <v>5897.4769870200007</v>
      </c>
    </row>
  </sheetData>
  <sortState xmlns:xlrd2="http://schemas.microsoft.com/office/spreadsheetml/2017/richdata2" ref="A4:B58">
    <sortCondition ref="A4:A58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C10B93E221524BAA8F0920F64D1ABD" ma:contentTypeVersion="3" ma:contentTypeDescription="Opprett et nytt dokument." ma:contentTypeScope="" ma:versionID="cac60396a228f9fe6df31d56e168f97b">
  <xsd:schema xmlns:xsd="http://www.w3.org/2001/XMLSchema" xmlns:xs="http://www.w3.org/2001/XMLSchema" xmlns:p="http://schemas.microsoft.com/office/2006/metadata/properties" xmlns:ns2="f1a6c0ad-cf1f-4f82-b1ef-65a76eb18761" targetNamespace="http://schemas.microsoft.com/office/2006/metadata/properties" ma:root="true" ma:fieldsID="ad90a5c14a432c0b1eaf867af0de554f" ns2:_="">
    <xsd:import namespace="f1a6c0ad-cf1f-4f82-b1ef-65a76eb18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6c0ad-cf1f-4f82-b1ef-65a76eb18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CD6C6D-DA9D-4AEC-97B9-B89517E2C003}"/>
</file>

<file path=customXml/itemProps2.xml><?xml version="1.0" encoding="utf-8"?>
<ds:datastoreItem xmlns:ds="http://schemas.openxmlformats.org/officeDocument/2006/customXml" ds:itemID="{CF02B9FD-D4AA-4BE1-A5F1-3CF0CDEE3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2DC838-9EA0-446B-8377-44CFB0FB23ED}">
  <ds:schemaRefs>
    <ds:schemaRef ds:uri="http://schemas.microsoft.com/office/2006/metadata/properties"/>
    <ds:schemaRef ds:uri="http://schemas.microsoft.com/office/infopath/2007/PartnerControls"/>
    <ds:schemaRef ds:uri="d2782101-acb3-4080-96e2-64344dcb04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SPN - Aksjer</vt:lpstr>
      <vt:lpstr>SPN - Obligasjoner</vt:lpstr>
      <vt:lpstr>Statens obligasjonsfond</vt:lpstr>
      <vt:lpstr>'SPN - Obligasjoner'!Print_Area</vt:lpstr>
      <vt:lpstr>'Statens obligasjonsfond'!Print_Area</vt:lpstr>
      <vt:lpstr>'SPN - Aksjer'!Print_Titles</vt:lpstr>
      <vt:lpstr>'SPN - Obligasjoner'!Print_Titles</vt:lpstr>
      <vt:lpstr>'Statens obligasjonsfond'!Print_Titles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Smerkerud</dc:creator>
  <cp:lastModifiedBy>Aleksander Smerkerud</cp:lastModifiedBy>
  <cp:lastPrinted>2023-02-15T10:45:07Z</cp:lastPrinted>
  <dcterms:created xsi:type="dcterms:W3CDTF">2017-07-07T07:42:35Z</dcterms:created>
  <dcterms:modified xsi:type="dcterms:W3CDTF">2023-08-17T12:10:40Z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0x01010057C10B93E221524BAA8F0920F64D1ABD</vt:lpwstr>
  </property>
</Properties>
</file>