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Årsoppgjør 2020\Intern dokumentasjon\"/>
    </mc:Choice>
  </mc:AlternateContent>
  <xr:revisionPtr revIDLastSave="0" documentId="8_{353FD29C-17D9-4AE4-BF59-B69E8203893E}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2">'Statens obligasjonsfond'!$A$1:$B$70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18" l="1"/>
  <c r="E26" i="17" l="1"/>
  <c r="E49" i="17"/>
  <c r="E123" i="17"/>
  <c r="B230" i="15" l="1"/>
  <c r="B296" i="15"/>
  <c r="E175" i="17" l="1"/>
  <c r="B26" i="15" l="1"/>
  <c r="B37" i="15" l="1"/>
</calcChain>
</file>

<file path=xl/sharedStrings.xml><?xml version="1.0" encoding="utf-8"?>
<sst xmlns="http://schemas.openxmlformats.org/spreadsheetml/2006/main" count="700" uniqueCount="609">
  <si>
    <t>SPN, Aksjebeholdning per 31.12.2020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</si>
  <si>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</si>
  <si>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</si>
  <si>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</si>
  <si>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</si>
  <si>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</si>
  <si>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</si>
  <si>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</si>
  <si>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</si>
  <si>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Carlsberg B</t>
  </si>
  <si>
    <t>DK0010181759</t>
  </si>
  <si>
    <t>Christian Hansen Holding</t>
  </si>
  <si>
    <t>DK0060227585</t>
  </si>
  <si>
    <t>Coloplast</t>
  </si>
  <si>
    <t>DK0060448595</t>
  </si>
  <si>
    <t>Danske Bank</t>
  </si>
  <si>
    <t>DK0010274414</t>
  </si>
  <si>
    <t>Demant</t>
  </si>
  <si>
    <t>DK0060738599</t>
  </si>
  <si>
    <t>DSV Panalpina</t>
  </si>
  <si>
    <t>DK0060079531</t>
  </si>
  <si>
    <t>Genmab</t>
  </si>
  <si>
    <t>DK0010272202</t>
  </si>
  <si>
    <t>GN Store Nord</t>
  </si>
  <si>
    <t>DK0010272632</t>
  </si>
  <si>
    <t>H. Lundbeck</t>
  </si>
  <si>
    <t>DK0010287234</t>
  </si>
  <si>
    <t>ISS</t>
  </si>
  <si>
    <t>DK0060542181</t>
  </si>
  <si>
    <t>Novo Nordisk B</t>
  </si>
  <si>
    <t>DK0060534915</t>
  </si>
  <si>
    <t>Novozymes B</t>
  </si>
  <si>
    <t>DK0060336014</t>
  </si>
  <si>
    <t>Pandora</t>
  </si>
  <si>
    <t>DK0060252690</t>
  </si>
  <si>
    <t>Rockwool International B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</si>
  <si>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</si>
  <si>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</si>
  <si>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</si>
  <si>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</si>
  <si>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</si>
  <si>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</si>
  <si>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</si>
  <si>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</si>
  <si>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DK0010268606</t>
  </si>
  <si>
    <t>Ørsted</t>
  </si>
  <si>
    <t>DK0060094928</t>
  </si>
  <si>
    <t>Sum, Danmark</t>
  </si>
  <si>
    <t>Finland</t>
  </si>
  <si>
    <t>Fortum</t>
  </si>
  <si>
    <t>FI0009007132</t>
  </si>
  <si>
    <t>Huhtamäki</t>
  </si>
  <si>
    <t>FI0009000459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</si>
  <si>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</si>
  <si>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</si>
  <si>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</si>
  <si>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</si>
  <si>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</si>
  <si>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</si>
  <si>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</si>
  <si>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</si>
  <si>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Metso Outotec</t>
  </si>
  <si>
    <t>FI0009014575</t>
  </si>
  <si>
    <t>Neles</t>
  </si>
  <si>
    <t>FI4000440664</t>
  </si>
  <si>
    <t>Neste</t>
  </si>
  <si>
    <t>FI0009013296</t>
  </si>
  <si>
    <t>Nokia</t>
  </si>
  <si>
    <t>FI0009000681</t>
  </si>
  <si>
    <t>Nokian Renkaat</t>
  </si>
  <si>
    <t>FI0009005318</t>
  </si>
  <si>
    <t>Nordea Bank</t>
  </si>
  <si>
    <t>FI4000297767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</si>
  <si>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</si>
  <si>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</si>
  <si>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</si>
  <si>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</si>
  <si>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</si>
  <si>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</si>
  <si>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</si>
  <si>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</si>
  <si>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</si>
  <si>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</si>
  <si>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</si>
  <si>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</si>
  <si>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</si>
  <si>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</si>
  <si>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</si>
  <si>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</si>
  <si>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</si>
  <si>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</si>
  <si>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</si>
  <si>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</si>
  <si>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</si>
  <si>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</si>
  <si>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</si>
  <si>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Carbon Capture</t>
  </si>
  <si>
    <t>NO0010890304</t>
  </si>
  <si>
    <t>Aker Offshore Wind Holding</t>
  </si>
  <si>
    <t>NO0010890312</t>
  </si>
  <si>
    <t>Aker Solutions</t>
  </si>
  <si>
    <t>NO0010716582</t>
  </si>
  <si>
    <t>Arcus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</si>
  <si>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</si>
  <si>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</si>
  <si>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</si>
  <si>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</si>
  <si>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</si>
  <si>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</si>
  <si>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</si>
  <si>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</si>
  <si>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</si>
  <si>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</si>
  <si>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</si>
  <si>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</si>
  <si>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</si>
  <si>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</si>
  <si>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</si>
  <si>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BW Offshore Limited</t>
  </si>
  <si>
    <t>BMG1738J1247</t>
  </si>
  <si>
    <t>Crayon Group Holding</t>
  </si>
  <si>
    <t>NO0010808892</t>
  </si>
  <si>
    <t>DNB</t>
  </si>
  <si>
    <t>NO0010031479</t>
  </si>
  <si>
    <t>DNO</t>
  </si>
  <si>
    <t>NO0003921009</t>
  </si>
  <si>
    <t>Elkem</t>
  </si>
  <si>
    <t>NO0010816093</t>
  </si>
  <si>
    <t>Entra</t>
  </si>
  <si>
    <t>NO0010716418</t>
  </si>
  <si>
    <t>Equinor</t>
  </si>
  <si>
    <t>NO0010096985</t>
  </si>
  <si>
    <t>Europris</t>
  </si>
  <si>
    <t>NO0010735343</t>
  </si>
  <si>
    <t>Fjordkraft Holding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</si>
  <si>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</si>
  <si>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</si>
  <si>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</si>
  <si>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</si>
  <si>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</si>
  <si>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</si>
  <si>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</si>
  <si>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</si>
  <si>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</si>
  <si>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</si>
  <si>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</si>
  <si>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Hexagon Purus Holding</t>
  </si>
  <si>
    <t>NO0010904923</t>
  </si>
  <si>
    <t>Hydrogenpro</t>
  </si>
  <si>
    <t>NO0010892359</t>
  </si>
  <si>
    <t>Kitron</t>
  </si>
  <si>
    <t>NO0003079709</t>
  </si>
  <si>
    <t>Kongsberg Gruppen</t>
  </si>
  <si>
    <t>NO0003043309</t>
  </si>
  <si>
    <t>Lerøy Seafood Group</t>
  </si>
  <si>
    <t>NO0003096208</t>
  </si>
  <si>
    <t>LINK Mobility Group Holding</t>
  </si>
  <si>
    <t>NO0010894231</t>
  </si>
  <si>
    <t>Medistim</t>
  </si>
  <si>
    <t>NO0010159684</t>
  </si>
  <si>
    <t>Meltwater Holding BV</t>
  </si>
  <si>
    <t>NL00150003D3</t>
  </si>
  <si>
    <t>Mowi</t>
  </si>
  <si>
    <t>NO0003054108</t>
  </si>
  <si>
    <t>NEL</t>
  </si>
  <si>
    <t>NO0010081235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</si>
  <si>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</si>
  <si>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</si>
  <si>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</si>
  <si>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</si>
  <si>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</si>
  <si>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</si>
  <si>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</si>
  <si>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</si>
  <si>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</si>
  <si>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</si>
  <si>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</si>
  <si>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</si>
  <si>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</si>
  <si>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</si>
  <si>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Orkla</t>
  </si>
  <si>
    <t>NO0003733800</t>
  </si>
  <si>
    <t>PGS</t>
  </si>
  <si>
    <t>NO0010199151</t>
  </si>
  <si>
    <t>SalMar</t>
  </si>
  <si>
    <t>NO0010310956</t>
  </si>
  <si>
    <t>SATS</t>
  </si>
  <si>
    <t>NO0010863285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</si>
  <si>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</si>
  <si>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</si>
  <si>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</si>
  <si>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</si>
  <si>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</si>
  <si>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</si>
  <si>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</si>
  <si>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</si>
  <si>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</si>
  <si>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</si>
  <si>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</si>
  <si>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</si>
  <si>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</si>
  <si>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</si>
  <si>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</si>
  <si>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</si>
  <si>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TietoEVRY</t>
  </si>
  <si>
    <t>FI0009000277</t>
  </si>
  <si>
    <t>TGS-NOPEC Geophysical Company</t>
  </si>
  <si>
    <t>NO0003078800</t>
  </si>
  <si>
    <t>Tomra Systems</t>
  </si>
  <si>
    <t>NO0005668905</t>
  </si>
  <si>
    <t>Treasure</t>
  </si>
  <si>
    <t>NO0010763550</t>
  </si>
  <si>
    <t>Ultimovacs</t>
  </si>
  <si>
    <t>NO0010851603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</si>
  <si>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</si>
  <si>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</si>
  <si>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</si>
  <si>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</si>
  <si>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</si>
  <si>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</si>
  <si>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</si>
  <si>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</si>
  <si>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XXL</t>
  </si>
  <si>
    <t>NO0010716863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</si>
  <si>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</si>
  <si>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</si>
  <si>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</si>
  <si>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</si>
  <si>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</si>
  <si>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</si>
  <si>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</si>
  <si>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</si>
  <si>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</si>
  <si>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</si>
  <si>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</si>
  <si>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SE0011166628</t>
  </si>
  <si>
    <t>Autoliv</t>
  </si>
  <si>
    <t>SE0000382335</t>
  </si>
  <si>
    <t>Balder B</t>
  </si>
  <si>
    <t>SE0000455057</t>
  </si>
  <si>
    <t>Dometic Group</t>
  </si>
  <si>
    <t>SE0007691613</t>
  </si>
  <si>
    <t>Elekta B</t>
  </si>
  <si>
    <t>SE0000163628</t>
  </si>
  <si>
    <t>Epiroc A</t>
  </si>
  <si>
    <t>SE0011166933</t>
  </si>
  <si>
    <t>Epiroc B</t>
  </si>
  <si>
    <t>SE0011166941</t>
  </si>
  <si>
    <t>EQT</t>
  </si>
  <si>
    <t>SE0012853455</t>
  </si>
  <si>
    <t>Ericsson B</t>
  </si>
  <si>
    <t>SE0000108656</t>
  </si>
  <si>
    <t>Essity B</t>
  </si>
  <si>
    <t>SE0009922164</t>
  </si>
  <si>
    <t>Evolution Gaming Group</t>
  </si>
  <si>
    <t>SE0012673267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</si>
  <si>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</si>
  <si>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</si>
  <si>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</si>
  <si>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</si>
  <si>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</si>
  <si>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</si>
  <si>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</si>
  <si>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SE0000103699</t>
  </si>
  <si>
    <t>Hexpol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</si>
  <si>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</si>
  <si>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</si>
  <si>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</si>
  <si>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</si>
  <si>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</si>
  <si>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</si>
  <si>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</si>
  <si>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C</t>
  </si>
  <si>
    <t>SE0000107203</t>
  </si>
  <si>
    <t>Intrum</t>
  </si>
  <si>
    <t>SE0000936478</t>
  </si>
  <si>
    <t>Investor A</t>
  </si>
  <si>
    <t>SE0000107401</t>
  </si>
  <si>
    <t>Kinnevik</t>
  </si>
  <si>
    <t>SE0014684528</t>
  </si>
  <si>
    <t>Lundbergs B</t>
  </si>
  <si>
    <t>SE0000108847</t>
  </si>
  <si>
    <t>Lundin Energy</t>
  </si>
  <si>
    <t>SE0000825820</t>
  </si>
  <si>
    <t>NIBE Industrier B</t>
  </si>
  <si>
    <t>SE0008321293</t>
  </si>
  <si>
    <t>Nordic Entertainment Group</t>
  </si>
  <si>
    <t>SE0012116390</t>
  </si>
  <si>
    <t>Peab C</t>
  </si>
  <si>
    <t>SE0000106205</t>
  </si>
  <si>
    <t>Sandvik</t>
  </si>
  <si>
    <t>SE0000667891</t>
  </si>
  <si>
    <t>Securitas B</t>
  </si>
  <si>
    <t>SE0000163594</t>
  </si>
  <si>
    <t>Skandinaviska Enskilda Banken A</t>
  </si>
  <si>
    <t>SE0000148884</t>
  </si>
  <si>
    <t>Skanska B</t>
  </si>
  <si>
    <t>SE0000113250</t>
  </si>
  <si>
    <t>SKF B</t>
  </si>
  <si>
    <t>SE0000108227</t>
  </si>
  <si>
    <t>Svenska Cellulosa B</t>
  </si>
  <si>
    <t>SE0000112724</t>
  </si>
  <si>
    <t>Svenska Handelsbanken A</t>
  </si>
  <si>
    <t>SE0007100599</t>
  </si>
  <si>
    <t>Sweco B</t>
  </si>
  <si>
    <t>SE0014960373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</si>
  <si>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</si>
  <si>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</si>
  <si>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</si>
  <si>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</si>
  <si>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</si>
  <si>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</si>
  <si>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</si>
  <si>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</si>
  <si>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</si>
  <si>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</si>
  <si>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</si>
  <si>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</si>
  <si>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</si>
  <si>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</si>
  <si>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</si>
  <si>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SE0011205194</t>
  </si>
  <si>
    <t>Sum, Sverige</t>
  </si>
  <si>
    <t>SPN, Obligasjonsbeholdning per 31.12.2020</t>
  </si>
  <si>
    <t>Utsteder</t>
  </si>
  <si>
    <t>Markedsverdi millioner kroner</t>
  </si>
  <si>
    <t>A.P. Møller - Mærsk</t>
  </si>
  <si>
    <t>Arla Foods Finance</t>
  </si>
  <si>
    <t>Carlsberg Breweries</t>
  </si>
  <si>
    <t>Den danske stat</t>
  </si>
  <si>
    <t>European Energy</t>
  </si>
  <si>
    <t>Frontmatec Group ApS</t>
  </si>
  <si>
    <t>Goodvalley</t>
  </si>
  <si>
    <t>Idavang</t>
  </si>
  <si>
    <t xml:space="preserve">ISS Global </t>
  </si>
  <si>
    <t xml:space="preserve">Jyske Bank </t>
  </si>
  <si>
    <t>Jyske Realkredit</t>
  </si>
  <si>
    <t>Nordea Kredit Realkreditaktieselskab</t>
  </si>
  <si>
    <t>Nykredit Realkredit</t>
  </si>
  <si>
    <t xml:space="preserve">Realkredit Danmark </t>
  </si>
  <si>
    <t>Sydbank</t>
  </si>
  <si>
    <t>Tryg Forsikring</t>
  </si>
  <si>
    <t>Den finske stat</t>
  </si>
  <si>
    <t>Elisa Communications</t>
  </si>
  <si>
    <t>OP Corporate Bank</t>
  </si>
  <si>
    <t>Sato</t>
  </si>
  <si>
    <t>Stora Enso</t>
  </si>
  <si>
    <t>Teollisuuden Voima</t>
  </si>
  <si>
    <t>Agder Energi</t>
  </si>
  <si>
    <t xml:space="preserve">Aker </t>
  </si>
  <si>
    <t xml:space="preserve">Aker BP </t>
  </si>
  <si>
    <t xml:space="preserve">Aker Solutions </t>
  </si>
  <si>
    <t xml:space="preserve">Akershus Energi </t>
  </si>
  <si>
    <t>American Tanker Inc.</t>
  </si>
  <si>
    <t xml:space="preserve">Arendals Fossekompani </t>
  </si>
  <si>
    <t>Asker kommune</t>
  </si>
  <si>
    <t>Askim &amp; Spydeberg Sparebank</t>
  </si>
  <si>
    <t>Aurskog Sparebank</t>
  </si>
  <si>
    <t xml:space="preserve">Austevoll Seafood </t>
  </si>
  <si>
    <t xml:space="preserve">Avinor </t>
  </si>
  <si>
    <t xml:space="preserve">B2Holding </t>
  </si>
  <si>
    <t xml:space="preserve">Bane NOR Eiendom </t>
  </si>
  <si>
    <t xml:space="preserve">Beerenberg </t>
  </si>
  <si>
    <t xml:space="preserve">Bien Sparebank </t>
  </si>
  <si>
    <t xml:space="preserve">BKK </t>
  </si>
  <si>
    <t xml:space="preserve">BN Bank </t>
  </si>
  <si>
    <t xml:space="preserve">Boa OCV </t>
  </si>
  <si>
    <t>Bodø kommune</t>
  </si>
  <si>
    <t xml:space="preserve">Borregaard </t>
  </si>
  <si>
    <t>Brage Finans</t>
  </si>
  <si>
    <t xml:space="preserve">Bulk Industrier </t>
  </si>
  <si>
    <t xml:space="preserve">Bulk Infrastructure Group </t>
  </si>
  <si>
    <t xml:space="preserve">Bustadkreditt Sogn og Fjordane </t>
  </si>
  <si>
    <t xml:space="preserve">Chip Bidco </t>
  </si>
  <si>
    <t>Citycon Treasury B.V</t>
  </si>
  <si>
    <t>Den norske stat</t>
  </si>
  <si>
    <t>DigiPlex Norway Holding 2</t>
  </si>
  <si>
    <t xml:space="preserve">DNB Bank </t>
  </si>
  <si>
    <t xml:space="preserve">DNB Boligkreditt </t>
  </si>
  <si>
    <t xml:space="preserve">Eidsiva Energi </t>
  </si>
  <si>
    <t xml:space="preserve">Eiendomskreditt </t>
  </si>
  <si>
    <t xml:space="preserve">Eiendomsspar </t>
  </si>
  <si>
    <t xml:space="preserve">Eika Boligkreditt </t>
  </si>
  <si>
    <t xml:space="preserve">Eika Gruppen </t>
  </si>
  <si>
    <t xml:space="preserve">Ekornes QM Holding </t>
  </si>
  <si>
    <t xml:space="preserve">Entra </t>
  </si>
  <si>
    <t xml:space="preserve">Equinor </t>
  </si>
  <si>
    <t>Evje og Hornnes Sparebank</t>
  </si>
  <si>
    <t xml:space="preserve">Explorer II </t>
  </si>
  <si>
    <t>Fana Sparebank</t>
  </si>
  <si>
    <t>Fana Sparebank Boligkreditt</t>
  </si>
  <si>
    <t xml:space="preserve">Felleskjøpet Agri </t>
  </si>
  <si>
    <t xml:space="preserve">Fjellinjen </t>
  </si>
  <si>
    <t xml:space="preserve">Fredrikstad Energi </t>
  </si>
  <si>
    <t xml:space="preserve">Gjensidige Forsikring </t>
  </si>
  <si>
    <t xml:space="preserve">Glitre Energi </t>
  </si>
  <si>
    <t xml:space="preserve">Grieg Seafood </t>
  </si>
  <si>
    <t>Grong Sparebank</t>
  </si>
  <si>
    <t xml:space="preserve">Hafslund E-CO </t>
  </si>
  <si>
    <t xml:space="preserve">Haugaland Kraft </t>
  </si>
  <si>
    <t>Haugesund Sparebank</t>
  </si>
  <si>
    <t>Hegra Sparebank</t>
  </si>
  <si>
    <t xml:space="preserve">Helgeland Boligkreditt </t>
  </si>
  <si>
    <t>Helgeland Sparebank</t>
  </si>
  <si>
    <t>Hemne Sparebank</t>
  </si>
  <si>
    <t xml:space="preserve">Hexagon Composites </t>
  </si>
  <si>
    <t>Hjelmeland Sparebank</t>
  </si>
  <si>
    <t xml:space="preserve">Hospitality Invest </t>
  </si>
  <si>
    <t>Høland og Setskog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</si>
  <si>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</si>
  <si>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</si>
  <si>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</si>
  <si>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</si>
  <si>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</si>
  <si>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</si>
  <si>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KMC Properties </t>
  </si>
  <si>
    <t>Kommunal Landspensjonskasse</t>
  </si>
  <si>
    <t xml:space="preserve">Kongsberg Gruppen </t>
  </si>
  <si>
    <t>Kredittforeningen for Sparebanker</t>
  </si>
  <si>
    <t>Kristiansund kommune</t>
  </si>
  <si>
    <t xml:space="preserve">Landkreditt Bank </t>
  </si>
  <si>
    <t xml:space="preserve">Landkreditt Boligkreditt </t>
  </si>
  <si>
    <t>Larvikbanken</t>
  </si>
  <si>
    <t>Lillestrøm Sparebank</t>
  </si>
  <si>
    <t>Link Mobility Group Holding</t>
  </si>
  <si>
    <t>Luster Sparebank</t>
  </si>
  <si>
    <t>Lyse</t>
  </si>
  <si>
    <t>Melhus Sparebank</t>
  </si>
  <si>
    <t xml:space="preserve">Mercell Holding </t>
  </si>
  <si>
    <t xml:space="preserve">Merkantilbygg Holding </t>
  </si>
  <si>
    <t xml:space="preserve">Mime Petroleum </t>
  </si>
  <si>
    <t xml:space="preserve">Mowi </t>
  </si>
  <si>
    <t>MPC Container Ships Invest B.V</t>
  </si>
  <si>
    <t xml:space="preserve">Møller Mobility Group </t>
  </si>
  <si>
    <t xml:space="preserve">Møre Boligkreditt </t>
  </si>
  <si>
    <t xml:space="preserve">Nordea Direct Bank </t>
  </si>
  <si>
    <t xml:space="preserve">Nordea Direct Boligkreditt </t>
  </si>
  <si>
    <t xml:space="preserve">Nordea Eiendomskreditt </t>
  </si>
  <si>
    <t xml:space="preserve">NorgesGruppen </t>
  </si>
  <si>
    <t xml:space="preserve">Norlandia Health &amp; Care Group </t>
  </si>
  <si>
    <t xml:space="preserve">Norled </t>
  </si>
  <si>
    <t xml:space="preserve">Norsk Hydro </t>
  </si>
  <si>
    <t xml:space="preserve">Norske Tog </t>
  </si>
  <si>
    <t xml:space="preserve">Nortura </t>
  </si>
  <si>
    <t xml:space="preserve">Norwegian Energy Company </t>
  </si>
  <si>
    <t xml:space="preserve">NRC Group </t>
  </si>
  <si>
    <t xml:space="preserve">OBOS </t>
  </si>
  <si>
    <t xml:space="preserve">OBOS Boligkreditt </t>
  </si>
  <si>
    <t>OBOS-banken</t>
  </si>
  <si>
    <t xml:space="preserve">Ocean Yield </t>
  </si>
  <si>
    <t>Odal Sparebank</t>
  </si>
  <si>
    <t xml:space="preserve">Odfjell </t>
  </si>
  <si>
    <t xml:space="preserve">Okea </t>
  </si>
  <si>
    <t xml:space="preserve">Olav Thon Eiendomsselskap </t>
  </si>
  <si>
    <t>Opdals Sparebank</t>
  </si>
  <si>
    <t xml:space="preserve">Orkla </t>
  </si>
  <si>
    <t>Orkla Sparebank</t>
  </si>
  <si>
    <t xml:space="preserve">Otiga Group </t>
  </si>
  <si>
    <t xml:space="preserve">Pareto Bank </t>
  </si>
  <si>
    <t xml:space="preserve">Pelagia Holding </t>
  </si>
  <si>
    <t xml:space="preserve">Posten Norge </t>
  </si>
  <si>
    <t>Romsdal Sparebank</t>
  </si>
  <si>
    <t>Rørosbanken Røros Sparebank</t>
  </si>
  <si>
    <t>Sandnes kommune</t>
  </si>
  <si>
    <t>Sandnes Sparebank</t>
  </si>
  <si>
    <t>Santander Consumer Bank</t>
  </si>
  <si>
    <t>Sbanken</t>
  </si>
  <si>
    <t>Sbanken Boligkreditt</t>
  </si>
  <si>
    <t xml:space="preserve">Schibsted </t>
  </si>
  <si>
    <t>Selbu Sparebank</t>
  </si>
  <si>
    <t>Skagerrak Sparebank</t>
  </si>
  <si>
    <t>Skudenes &amp; Aakra Sparebank</t>
  </si>
  <si>
    <t>Skue Sparebank</t>
  </si>
  <si>
    <t>SpareBank 1 Boligkreditt</t>
  </si>
  <si>
    <t>SpareBank 1 BV</t>
  </si>
  <si>
    <t>SpareBank 1 Lom og Skjåk</t>
  </si>
  <si>
    <t>SpareBank 1 Modum</t>
  </si>
  <si>
    <t>SpareBank 1 Nord-Norge</t>
  </si>
  <si>
    <t>SpareBank 1 Nordvest</t>
  </si>
  <si>
    <t xml:space="preserve">SpareBank 1 Næringskreditt </t>
  </si>
  <si>
    <t>SpareBank 1 Ringerike Hadeland</t>
  </si>
  <si>
    <t>SpareBank 1 SMN</t>
  </si>
  <si>
    <t xml:space="preserve">SpareBank 1 SR-Bank </t>
  </si>
  <si>
    <t>SpareBank 1 Søre Sunnmøre</t>
  </si>
  <si>
    <t>SpareBank 1 Østfold Akershus</t>
  </si>
  <si>
    <t>SpareBank 1 Østlandet</t>
  </si>
  <si>
    <t>Sparebank 68 grader Nord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</si>
  <si>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</si>
  <si>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</si>
  <si>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</si>
  <si>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</si>
  <si>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</si>
  <si>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Telemark</t>
  </si>
  <si>
    <t>Sparebanken Vest</t>
  </si>
  <si>
    <t xml:space="preserve">Sparebanken Vest Boligkreditt </t>
  </si>
  <si>
    <t>Sparebanken Øst</t>
  </si>
  <si>
    <t xml:space="preserve">Sparebanken Øst Boligkreditt </t>
  </si>
  <si>
    <t>Spareskillingsbanken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</si>
  <si>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</si>
  <si>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</si>
  <si>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</si>
  <si>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</si>
  <si>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</si>
  <si>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 xml:space="preserve">Steen &amp; Strøm </t>
  </si>
  <si>
    <t xml:space="preserve">Stena International </t>
  </si>
  <si>
    <t xml:space="preserve">Stolt-Nielsen 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</si>
  <si>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</si>
  <si>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</si>
  <si>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</si>
  <si>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</si>
  <si>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 xml:space="preserve">Sunnhordland Kraftlag </t>
  </si>
  <si>
    <t>Surnadal Sparebank</t>
  </si>
  <si>
    <t>Søgne og Greipstad Sparebank</t>
  </si>
  <si>
    <t>Søre Sunnmøre IKT</t>
  </si>
  <si>
    <t>Tafjord Kraft</t>
  </si>
  <si>
    <t xml:space="preserve">Thon Holding </t>
  </si>
  <si>
    <t xml:space="preserve">Tine </t>
  </si>
  <si>
    <t>Tinn Sparebank</t>
  </si>
  <si>
    <t>Tolga-Os Sparebank</t>
  </si>
  <si>
    <t>Totens Sparebank</t>
  </si>
  <si>
    <t xml:space="preserve">Totens Sparebank Boligkreditt </t>
  </si>
  <si>
    <t>Trysil kommune</t>
  </si>
  <si>
    <t xml:space="preserve">Trønderenergi </t>
  </si>
  <si>
    <t>Ulstein kommune</t>
  </si>
  <si>
    <t xml:space="preserve">Vardar </t>
  </si>
  <si>
    <t xml:space="preserve">Vegfinans Innlandet </t>
  </si>
  <si>
    <t xml:space="preserve">Verd Boligkreditt </t>
  </si>
  <si>
    <t>Vestland fylkeskommune</t>
  </si>
  <si>
    <t>Vestre Toten kommune</t>
  </si>
  <si>
    <t xml:space="preserve">Wallenius Wilhelmsen </t>
  </si>
  <si>
    <t xml:space="preserve">Yara International </t>
  </si>
  <si>
    <t xml:space="preserve">Zalaris </t>
  </si>
  <si>
    <t>Ørland Sparebank</t>
  </si>
  <si>
    <t>Akelius Residential Property</t>
  </si>
  <si>
    <t>Alfa Laval Treasury International</t>
  </si>
  <si>
    <t>Atlas Copco</t>
  </si>
  <si>
    <t>Axactor</t>
  </si>
  <si>
    <t>Betsson</t>
  </si>
  <si>
    <t>Bewi Group</t>
  </si>
  <si>
    <t>Brado</t>
  </si>
  <si>
    <t>Castellum</t>
  </si>
  <si>
    <t>Catella</t>
  </si>
  <si>
    <t>Cibus Nordic Real Estate</t>
  </si>
  <si>
    <t>Coor Service Management Holding</t>
  </si>
  <si>
    <t>Den svenske stat</t>
  </si>
  <si>
    <t>Dilasso Timber</t>
  </si>
  <si>
    <t>Elekta</t>
  </si>
  <si>
    <t>Ellevio</t>
  </si>
  <si>
    <t>Fastighets AB Balder</t>
  </si>
  <si>
    <t>Fastighets AB Stenvalvet</t>
  </si>
  <si>
    <t>Fortum Varme Holding samagt med Stockholms stad</t>
  </si>
  <si>
    <t>Heba Fastighets Aktiebolag</t>
  </si>
  <si>
    <t>Heimstaden</t>
  </si>
  <si>
    <t>Heimstaden Bostad</t>
  </si>
  <si>
    <t>Heimstaden Bostad Treasury</t>
  </si>
  <si>
    <t>Hemsö Fastighets AB</t>
  </si>
  <si>
    <t>Hexagon</t>
  </si>
  <si>
    <t>Husqvärna</t>
  </si>
  <si>
    <t>ICA Gruppen</t>
  </si>
  <si>
    <t>If P&amp;C Insurance Holding</t>
  </si>
  <si>
    <t>Industrivärden</t>
  </si>
  <si>
    <t>Indutrad</t>
  </si>
  <si>
    <t>Intea Fastigheter</t>
  </si>
  <si>
    <t>Intrum Justitia</t>
  </si>
  <si>
    <t>Klövern</t>
  </si>
  <si>
    <t>LeoVegas</t>
  </si>
  <si>
    <t>Länsforsäkringar Bank</t>
  </si>
  <si>
    <t>Magnolia Bostad</t>
  </si>
  <si>
    <t>Mölnlycke Holding</t>
  </si>
  <si>
    <t>NIBE Industrier</t>
  </si>
  <si>
    <t>Point Properties Portfolio 1</t>
  </si>
  <si>
    <t xml:space="preserve">Polygon </t>
  </si>
  <si>
    <t xml:space="preserve">PostNord </t>
  </si>
  <si>
    <t xml:space="preserve">Rikshem </t>
  </si>
  <si>
    <t xml:space="preserve">Saab </t>
  </si>
  <si>
    <t xml:space="preserve">SBAB Bank </t>
  </si>
  <si>
    <t>Scania</t>
  </si>
  <si>
    <t>Securitas</t>
  </si>
  <si>
    <t>Skandinaviska Enskilda Banken</t>
  </si>
  <si>
    <t>SSAB</t>
  </si>
  <si>
    <t>Stadshypotek</t>
  </si>
  <si>
    <t>Sveaskog</t>
  </si>
  <si>
    <t xml:space="preserve">Svensk FastighetsFinansiering </t>
  </si>
  <si>
    <t>Svenska Handelsbanken</t>
  </si>
  <si>
    <t>Tele2</t>
  </si>
  <si>
    <t>Vasakronan</t>
  </si>
  <si>
    <t>Vattenfall</t>
  </si>
  <si>
    <t>Volkswagen Finans Sverige</t>
  </si>
  <si>
    <t>Volvo Car</t>
  </si>
  <si>
    <t>Volvo Treasury</t>
  </si>
  <si>
    <t>SOF, Obligasjonsbeholdning per 31.12.2020</t>
  </si>
  <si>
    <t>Abax Group</t>
  </si>
  <si>
    <t xml:space="preserve">Bank Norwegian </t>
  </si>
  <si>
    <t xml:space="preserve">Bonheur </t>
  </si>
  <si>
    <t xml:space="preserve">Brage Finans </t>
  </si>
  <si>
    <t xml:space="preserve">DigiPlex Norway Holding 3 </t>
  </si>
  <si>
    <t xml:space="preserve">Elkem </t>
  </si>
  <si>
    <t>Glitre Energi</t>
  </si>
  <si>
    <t xml:space="preserve">Helgeland Kraft </t>
  </si>
  <si>
    <t xml:space="preserve">Komplett Bank </t>
  </si>
  <si>
    <t xml:space="preserve">Link Mobility Group Holding </t>
  </si>
  <si>
    <t xml:space="preserve">Lyse </t>
  </si>
  <si>
    <t xml:space="preserve">OBOS-banken </t>
  </si>
  <si>
    <t xml:space="preserve">Protector Forsikring </t>
  </si>
  <si>
    <t xml:space="preserve">Santander Consumer Bank </t>
  </si>
  <si>
    <t xml:space="preserve">Storebrand </t>
  </si>
  <si>
    <t>Sunnhordland Kraftlag</t>
  </si>
  <si>
    <t xml:space="preserve">SuperOffice Group </t>
  </si>
  <si>
    <t>Sum, Statens obligasjonsfond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</si>
</sst>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1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  <xf numFmtId="4" fontId="0" fillId="0" borderId="0" xfId="0" applyNumberFormat="1"/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9"/>
  <sheetViews>
    <sheetView showGridLines="0" tabSelected="1" zoomScaleNormal="100" workbookViewId="0"/>
  </sheetViews>
  <sheetFormatPr defaultRowHeight="12.75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16010</v>
      </c>
      <c r="D6" s="18">
        <v>7.9922339999999998E-4</v>
      </c>
      <c r="E6" s="19">
        <v>285.03686482999996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326142</v>
      </c>
      <c r="D7" s="18">
        <v>2.2013299E-3</v>
      </c>
      <c r="E7" s="19">
        <v>447.63042534999994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395040</v>
      </c>
      <c r="D8" s="18">
        <v>2.9960753000000001E-3</v>
      </c>
      <c r="E8" s="19">
        <v>348.26673682000001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385386</v>
      </c>
      <c r="D9" s="18">
        <v>1.7841943999999999E-3</v>
      </c>
      <c r="E9" s="19">
        <v>504.20973206000008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2102076</v>
      </c>
      <c r="D10" s="18">
        <v>2.4380811E-3</v>
      </c>
      <c r="E10" s="19">
        <v>297.77029286000004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226253</v>
      </c>
      <c r="D11" s="18">
        <v>9.4001369999999998E-4</v>
      </c>
      <c r="E11" s="19">
        <v>76.614177670000004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761125</v>
      </c>
      <c r="D12" s="18">
        <v>3.3092390999999999E-3</v>
      </c>
      <c r="E12" s="19">
        <v>1092.63556829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187568</v>
      </c>
      <c r="D13" s="18">
        <v>2.8616348999999999E-3</v>
      </c>
      <c r="E13" s="19">
        <v>650.19306734999998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634295</v>
      </c>
      <c r="D14" s="18">
        <v>4.4584485E-3</v>
      </c>
      <c r="E14" s="19">
        <v>434.92837542000001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1004001</v>
      </c>
      <c r="D15" s="18">
        <v>5.0414761000000001E-3</v>
      </c>
      <c r="E15" s="19">
        <v>295.04198058999998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421659</v>
      </c>
      <c r="D16" s="18">
        <v>2.2710348000000002E-3</v>
      </c>
      <c r="E16" s="19">
        <v>62.549113720000001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5664202</v>
      </c>
      <c r="D17" s="18">
        <v>2.4102987000000002E-3</v>
      </c>
      <c r="E17" s="19">
        <v>3401.18032438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143954</v>
      </c>
      <c r="D18" s="18">
        <v>5.0510180000000004E-4</v>
      </c>
      <c r="E18" s="19">
        <v>70.809265929999995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374832</v>
      </c>
      <c r="D19" s="18">
        <v>3.7483199999999999E-3</v>
      </c>
      <c r="E19" s="19">
        <v>359.25510419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21871</v>
      </c>
      <c r="D20" s="18">
        <v>9.9527079999999998E-4</v>
      </c>
      <c r="E20" s="19">
        <v>70.119939930000001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110365</v>
      </c>
      <c r="D21" s="18">
        <v>2.2363728000000002E-3</v>
      </c>
      <c r="E21" s="19">
        <v>109.75496505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185518</v>
      </c>
      <c r="D22" s="18">
        <v>4.5806913999999997E-3</v>
      </c>
      <c r="E22" s="19">
        <v>236.42515553000001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278981</v>
      </c>
      <c r="D23" s="18">
        <v>9.2332570000000004E-4</v>
      </c>
      <c r="E23" s="19">
        <v>75.426015600000014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973357</v>
      </c>
      <c r="D24" s="18">
        <v>4.8192323999999998E-3</v>
      </c>
      <c r="E24" s="19">
        <v>1971.98224673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534168</v>
      </c>
      <c r="D25" s="18">
        <v>1.2706756E-3</v>
      </c>
      <c r="E25" s="19">
        <v>934.85193689999994</v>
      </c>
      <c r="F25" s="20"/>
      <c r="I25" s="21"/>
      <c r="K25" s="15"/>
      <c r="L25" s="15"/>
      <c r="M25" s="15"/>
    </row>
    <row r="26" spans="1:13">
      <c r="A26" s="7" t="s">
        <v>47</v>
      </c>
      <c r="B26" s="8"/>
      <c r="C26" s="17"/>
      <c r="D26" s="22"/>
      <c r="E26" s="23">
        <f>SUM(E6:E25)</f>
        <v>11724.681289200002</v>
      </c>
    </row>
    <row r="28" spans="1:13" ht="18">
      <c r="A28" s="2" t="s">
        <v>48</v>
      </c>
      <c r="D28" s="11"/>
      <c r="E28" s="12"/>
    </row>
    <row r="29" spans="1:13">
      <c r="D29" s="11"/>
      <c r="E29" s="12"/>
    </row>
    <row r="30" spans="1:13" ht="32.25" customHeight="1">
      <c r="A30" s="3" t="s">
        <v>2</v>
      </c>
      <c r="B30" s="3" t="s">
        <v>3</v>
      </c>
      <c r="C30" s="3" t="s">
        <v>4</v>
      </c>
      <c r="D30" s="13" t="s">
        <v>5</v>
      </c>
      <c r="E30" s="14" t="s">
        <v>6</v>
      </c>
      <c r="K30" s="15"/>
      <c r="L30" s="15"/>
      <c r="M30" s="15"/>
    </row>
    <row r="31" spans="1:13">
      <c r="A31" s="9" t="s">
        <v>49</v>
      </c>
      <c r="B31" s="9" t="s">
        <v>50</v>
      </c>
      <c r="C31" s="17">
        <v>1325241</v>
      </c>
      <c r="D31" s="18">
        <v>1.4918938000000001E-3</v>
      </c>
      <c r="E31" s="19">
        <v>273.49884600000001</v>
      </c>
      <c r="F31" s="20"/>
      <c r="I31" s="21"/>
      <c r="K31" s="15"/>
      <c r="L31" s="15"/>
      <c r="M31" s="15"/>
    </row>
    <row r="32" spans="1:13">
      <c r="A32" s="9" t="s">
        <v>51</v>
      </c>
      <c r="B32" s="9" t="s">
        <v>52</v>
      </c>
      <c r="C32" s="17">
        <v>253078</v>
      </c>
      <c r="D32" s="18">
        <v>2.3485253999999999E-3</v>
      </c>
      <c r="E32" s="19">
        <v>112.04134017000001</v>
      </c>
      <c r="F32" s="20"/>
      <c r="I32" s="21"/>
      <c r="K32" s="15"/>
      <c r="L32" s="15"/>
      <c r="M32" s="15"/>
    </row>
    <row r="33" spans="1:13">
      <c r="A33" s="9" t="s">
        <v>53</v>
      </c>
      <c r="B33" s="9" t="s">
        <v>54</v>
      </c>
      <c r="C33" s="17">
        <v>352397</v>
      </c>
      <c r="D33" s="18">
        <v>8.8081849999999996E-4</v>
      </c>
      <c r="E33" s="19">
        <v>77.67340548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416394</v>
      </c>
      <c r="D34" s="18">
        <v>1.6848207000000001E-3</v>
      </c>
      <c r="E34" s="19">
        <v>78.954601580000002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1103281</v>
      </c>
      <c r="D35" s="18">
        <v>2.0840377999999998E-3</v>
      </c>
      <c r="E35" s="19">
        <v>768.14089053999999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193786</v>
      </c>
      <c r="D36" s="18">
        <v>2.4461164000000001E-3</v>
      </c>
      <c r="E36" s="19">
        <v>58.426194019999997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1099554</v>
      </c>
      <c r="D37" s="18">
        <v>1.326406E-3</v>
      </c>
      <c r="E37" s="19">
        <v>94.166999540000006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353437</v>
      </c>
      <c r="D38" s="18">
        <v>2.3507888000000002E-3</v>
      </c>
      <c r="E38" s="19">
        <v>40.191688249999999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1312925</v>
      </c>
      <c r="D39" s="18">
        <v>1.7068462E-3</v>
      </c>
      <c r="E39" s="19">
        <v>813.69658228999992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22542896</v>
      </c>
      <c r="D40" s="18">
        <v>3.9871506999999999E-3</v>
      </c>
      <c r="E40" s="19">
        <v>744.13634907999995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249540</v>
      </c>
      <c r="D41" s="18">
        <v>1.796263E-3</v>
      </c>
      <c r="E41" s="19">
        <v>75.340509999999995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10177197</v>
      </c>
      <c r="D42" s="18">
        <v>2.5129179999999998E-3</v>
      </c>
      <c r="E42" s="19">
        <v>713.2164476800001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362091</v>
      </c>
      <c r="D43" s="18">
        <v>2.5655780000000002E-3</v>
      </c>
      <c r="E43" s="19">
        <v>142.36089289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1760248</v>
      </c>
      <c r="D44" s="18">
        <v>3.1696086000000002E-3</v>
      </c>
      <c r="E44" s="19">
        <v>637.48159064000015</v>
      </c>
      <c r="F44" s="20"/>
      <c r="I44" s="21"/>
      <c r="K44" s="15"/>
      <c r="L44" s="15"/>
      <c r="M44" s="15"/>
    </row>
    <row r="45" spans="1:13">
      <c r="A45" s="9" t="s">
        <v>77</v>
      </c>
      <c r="B45" s="9" t="s">
        <v>78</v>
      </c>
      <c r="C45" s="17">
        <v>3176121</v>
      </c>
      <c r="D45" s="18">
        <v>4.0274417000000003E-3</v>
      </c>
      <c r="E45" s="19">
        <v>520.55547114000001</v>
      </c>
      <c r="F45" s="20"/>
      <c r="I45" s="21"/>
      <c r="K45" s="15"/>
      <c r="L45" s="15"/>
      <c r="M45" s="15"/>
    </row>
    <row r="46" spans="1:13">
      <c r="A46" s="9" t="s">
        <v>79</v>
      </c>
      <c r="B46" s="9" t="s">
        <v>80</v>
      </c>
      <c r="C46" s="17">
        <v>999694</v>
      </c>
      <c r="D46" s="18">
        <v>1.8730132E-3</v>
      </c>
      <c r="E46" s="19">
        <v>319.10524922000002</v>
      </c>
      <c r="F46" s="20"/>
      <c r="I46" s="21"/>
      <c r="K46" s="15"/>
      <c r="L46" s="15"/>
      <c r="M46" s="15"/>
    </row>
    <row r="47" spans="1:13">
      <c r="A47" s="9" t="s">
        <v>81</v>
      </c>
      <c r="B47" s="9" t="s">
        <v>82</v>
      </c>
      <c r="C47" s="17">
        <v>275311</v>
      </c>
      <c r="D47" s="18">
        <v>1.8370647E-3</v>
      </c>
      <c r="E47" s="19">
        <v>67.37376399</v>
      </c>
      <c r="F47" s="20"/>
      <c r="I47" s="21"/>
      <c r="K47" s="15"/>
      <c r="L47" s="15"/>
      <c r="M47" s="15"/>
    </row>
    <row r="48" spans="1:13">
      <c r="A48" s="9" t="s">
        <v>83</v>
      </c>
      <c r="B48" s="9" t="s">
        <v>84</v>
      </c>
      <c r="C48" s="17">
        <v>681847</v>
      </c>
      <c r="D48" s="18">
        <v>1.152307E-3</v>
      </c>
      <c r="E48" s="19">
        <v>58.21554282000001</v>
      </c>
      <c r="F48" s="20"/>
      <c r="I48" s="21"/>
      <c r="K48" s="15"/>
      <c r="L48" s="15"/>
      <c r="M48" s="15"/>
    </row>
    <row r="49" spans="1:13">
      <c r="A49" s="7" t="s">
        <v>85</v>
      </c>
      <c r="B49" s="8"/>
      <c r="C49" s="17"/>
      <c r="D49" s="22"/>
      <c r="E49" s="23">
        <f>SUM(E31:E48)</f>
        <v>5594.57636533</v>
      </c>
    </row>
    <row r="50" spans="1:13">
      <c r="A50" s="25"/>
      <c r="B50" s="26"/>
      <c r="C50" s="27"/>
      <c r="D50" s="28"/>
      <c r="E50" s="29"/>
    </row>
    <row r="51" spans="1:13" ht="18">
      <c r="A51" s="2" t="s">
        <v>86</v>
      </c>
      <c r="D51" s="11"/>
      <c r="E51" s="12"/>
    </row>
    <row r="52" spans="1:13">
      <c r="A52" s="24" t="s">
        <v>87</v>
      </c>
      <c r="D52" s="11"/>
      <c r="E52" s="12"/>
    </row>
    <row r="53" spans="1:13" ht="32.25" customHeight="1">
      <c r="A53" s="3" t="s">
        <v>2</v>
      </c>
      <c r="B53" s="3" t="s">
        <v>3</v>
      </c>
      <c r="C53" s="3" t="s">
        <v>4</v>
      </c>
      <c r="D53" s="13" t="s">
        <v>5</v>
      </c>
      <c r="E53" s="14" t="s">
        <v>6</v>
      </c>
      <c r="K53" s="15"/>
      <c r="L53" s="15"/>
      <c r="M53" s="15"/>
    </row>
    <row r="54" spans="1:13">
      <c r="A54" s="9" t="s">
        <v>88</v>
      </c>
      <c r="B54" s="9" t="s">
        <v>89</v>
      </c>
      <c r="C54" s="17">
        <v>26498775</v>
      </c>
      <c r="D54" s="18">
        <v>3.86872516E-2</v>
      </c>
      <c r="E54" s="19">
        <v>3815.8236000000002</v>
      </c>
      <c r="F54" s="20"/>
      <c r="I54" s="21"/>
      <c r="K54" s="15"/>
      <c r="L54" s="15"/>
      <c r="M54" s="15"/>
    </row>
    <row r="55" spans="1:13">
      <c r="A55" s="9" t="s">
        <v>90</v>
      </c>
      <c r="B55" s="9" t="s">
        <v>91</v>
      </c>
      <c r="C55" s="17">
        <v>9879650</v>
      </c>
      <c r="D55" s="18">
        <v>9.3205566899999995E-2</v>
      </c>
      <c r="E55" s="19">
        <v>1734.86654</v>
      </c>
      <c r="F55" s="20"/>
      <c r="I55" s="21"/>
      <c r="K55" s="15"/>
      <c r="L55" s="15"/>
      <c r="M55" s="15"/>
    </row>
    <row r="56" spans="1:13">
      <c r="A56" s="9" t="s">
        <v>92</v>
      </c>
      <c r="B56" s="9" t="s">
        <v>93</v>
      </c>
      <c r="C56" s="17">
        <v>3369771</v>
      </c>
      <c r="D56" s="18">
        <v>4.53402392E-2</v>
      </c>
      <c r="E56" s="19">
        <v>1887.07176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13713645</v>
      </c>
      <c r="D57" s="18">
        <v>3.8081451099999997E-2</v>
      </c>
      <c r="E57" s="19">
        <v>2964.8900490000001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23011677</v>
      </c>
      <c r="D58" s="18">
        <v>4.0652334999999998E-2</v>
      </c>
      <c r="E58" s="19">
        <v>409.60785060000001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30511677</v>
      </c>
      <c r="D59" s="18">
        <v>4.49530468E-2</v>
      </c>
      <c r="E59" s="19">
        <v>323.42377619999996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8686677</v>
      </c>
      <c r="D60" s="18">
        <v>1.76498535E-2</v>
      </c>
      <c r="E60" s="19">
        <v>142.89583665000001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1800000</v>
      </c>
      <c r="D61" s="18">
        <v>2.64615388E-2</v>
      </c>
      <c r="E61" s="19">
        <v>77.400000000000006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8562553</v>
      </c>
      <c r="D62" s="18">
        <v>7.7757239199999995E-2</v>
      </c>
      <c r="E62" s="19">
        <v>1037.7814235999999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3370241</v>
      </c>
      <c r="D63" s="18">
        <v>1.6625319E-2</v>
      </c>
      <c r="E63" s="19">
        <v>295.57013569999998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6167386</v>
      </c>
      <c r="D64" s="18">
        <v>0.10427922150000001</v>
      </c>
      <c r="E64" s="19">
        <v>3777.523925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3829727</v>
      </c>
      <c r="D65" s="18">
        <v>9.0043652700000004E-2</v>
      </c>
      <c r="E65" s="19">
        <v>926.79393400000004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3814334</v>
      </c>
      <c r="D66" s="18">
        <v>3.8143339999999998E-2</v>
      </c>
      <c r="E66" s="19">
        <v>540.87256119999995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754930</v>
      </c>
      <c r="D67" s="18">
        <v>7.3391343499999998E-2</v>
      </c>
      <c r="E67" s="19">
        <v>536.00030000000004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10868579</v>
      </c>
      <c r="D68" s="18">
        <v>7.6572183500000002E-2</v>
      </c>
      <c r="E68" s="19">
        <v>641.24616100000003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7475718</v>
      </c>
      <c r="D69" s="18">
        <v>4.0418829699999999E-2</v>
      </c>
      <c r="E69" s="19">
        <v>281.98408295999997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2860368</v>
      </c>
      <c r="D70" s="18">
        <v>3.5209101399999998E-2</v>
      </c>
      <c r="E70" s="19">
        <v>359.83429439999998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105190759</v>
      </c>
      <c r="D71" s="18">
        <v>6.7849027500000006E-2</v>
      </c>
      <c r="E71" s="19">
        <v>17672.047512000001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40217177</v>
      </c>
      <c r="D72" s="18">
        <v>4.1230086999999999E-2</v>
      </c>
      <c r="E72" s="19">
        <v>276.21157163999999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28773013</v>
      </c>
      <c r="D73" s="18">
        <v>4.94968192E-2</v>
      </c>
      <c r="E73" s="19">
        <v>816.57810894000011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21410459</v>
      </c>
      <c r="D74" s="18">
        <v>0.1175545897</v>
      </c>
      <c r="E74" s="19">
        <v>4157.9111377999998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122031181</v>
      </c>
      <c r="D75" s="18">
        <v>3.7459447299999997E-2</v>
      </c>
      <c r="E75" s="19">
        <v>17688.419685950001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20532496</v>
      </c>
      <c r="D76" s="18">
        <v>0.1229719875</v>
      </c>
      <c r="E76" s="19">
        <v>1049.2105455999999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10958346</v>
      </c>
      <c r="D77" s="18">
        <v>9.5888811700000007E-2</v>
      </c>
      <c r="E77" s="19">
        <v>917.21356020000007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9818351</v>
      </c>
      <c r="D78" s="18">
        <v>4.9664807200000001E-2</v>
      </c>
      <c r="E78" s="19">
        <v>533.13645930000007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21781287</v>
      </c>
      <c r="D79" s="18">
        <v>4.3562574E-2</v>
      </c>
      <c r="E79" s="19">
        <v>4168.9383318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7638154</v>
      </c>
      <c r="D80" s="18">
        <v>5.29424774E-2</v>
      </c>
      <c r="E80" s="19">
        <v>305.52616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6003614</v>
      </c>
      <c r="D81" s="18">
        <v>5.2919969499999997E-2</v>
      </c>
      <c r="E81" s="19">
        <v>510.30718999999999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2985951</v>
      </c>
      <c r="D82" s="18">
        <v>1.48098168E-2</v>
      </c>
      <c r="E82" s="19">
        <v>163.3315197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1577043</v>
      </c>
      <c r="D83" s="18">
        <v>6.8838778999999999E-3</v>
      </c>
      <c r="E83" s="19">
        <v>78.694445700000003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1665000</v>
      </c>
      <c r="D84" s="18">
        <v>2.9124016700000002E-2</v>
      </c>
      <c r="E84" s="19">
        <v>101.48175000000001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13475230</v>
      </c>
      <c r="D85" s="18">
        <v>7.5236905699999995E-2</v>
      </c>
      <c r="E85" s="19">
        <v>244.17116760000002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13504097</v>
      </c>
      <c r="D86" s="18">
        <v>7.5026902199999995E-2</v>
      </c>
      <c r="E86" s="19">
        <v>2379.4218914000003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36268842</v>
      </c>
      <c r="D87" s="18">
        <v>6.0876878600000003E-2</v>
      </c>
      <c r="E87" s="19">
        <v>2196.4410715200002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9687336</v>
      </c>
      <c r="D88" s="18">
        <v>3.5758365700000003E-2</v>
      </c>
      <c r="E88" s="19">
        <v>450.07363056000003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203500</v>
      </c>
      <c r="D89" s="18">
        <v>1.10975771E-2</v>
      </c>
      <c r="E89" s="19">
        <v>50.875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6896551</v>
      </c>
      <c r="D90" s="18">
        <v>2.3727153300000001E-2</v>
      </c>
      <c r="E90" s="19">
        <v>346.20686019999999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52827762</v>
      </c>
      <c r="D91" s="18">
        <v>0.1021594062</v>
      </c>
      <c r="E91" s="19">
        <v>10090.102542000001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29458393</v>
      </c>
      <c r="D92" s="18">
        <v>2.09251638E-2</v>
      </c>
      <c r="E92" s="19">
        <v>853.11506127999996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6292265</v>
      </c>
      <c r="D93" s="18">
        <v>7.9257041099999995E-2</v>
      </c>
      <c r="E93" s="19">
        <v>98.851483150000007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25327296</v>
      </c>
      <c r="D94" s="18">
        <v>0.13137818130000001</v>
      </c>
      <c r="E94" s="19">
        <v>3495.1668479999998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160035514</v>
      </c>
      <c r="D95" s="18">
        <v>7.7349273699999999E-2</v>
      </c>
      <c r="E95" s="19">
        <v>6379.0155880399998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125010</v>
      </c>
      <c r="D96" s="18">
        <v>3.1449557999999999E-3</v>
      </c>
      <c r="E96" s="19">
        <v>10.868369400000006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18485852</v>
      </c>
      <c r="D97" s="18">
        <v>9.8986175499999995E-2</v>
      </c>
      <c r="E97" s="19">
        <v>1352.2400737999999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95766570</v>
      </c>
      <c r="D98" s="18">
        <v>0.14737272679999999</v>
      </c>
      <c r="E98" s="19">
        <v>1259.3303954999999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2824288</v>
      </c>
      <c r="D99" s="18">
        <v>2.7255371300000001E-2</v>
      </c>
      <c r="E99" s="19">
        <v>518.25684799999999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89120425</v>
      </c>
      <c r="D100" s="18">
        <v>8.8993078599999997E-2</v>
      </c>
      <c r="E100" s="19">
        <v>7753.4769749999996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19637664</v>
      </c>
      <c r="D101" s="18">
        <v>5.0716191100000002E-2</v>
      </c>
      <c r="E101" s="19">
        <v>103.01918534000004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7274679</v>
      </c>
      <c r="D102" s="18">
        <v>6.4207229199999993E-2</v>
      </c>
      <c r="E102" s="19">
        <v>3663.5283444000002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1516875</v>
      </c>
      <c r="D103" s="18">
        <v>8.8311893999999998E-3</v>
      </c>
      <c r="E103" s="19">
        <v>35.039812499999996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16411708</v>
      </c>
      <c r="D104" s="18">
        <v>0.1036513649</v>
      </c>
      <c r="E104" s="19">
        <v>5602.9571111999994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9175282</v>
      </c>
      <c r="D105" s="18">
        <v>8.7546005900000001E-2</v>
      </c>
      <c r="E105" s="19">
        <v>3360.9057966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11720898</v>
      </c>
      <c r="D106" s="18">
        <v>8.7546005900000001E-2</v>
      </c>
      <c r="E106" s="19">
        <v>3748.3431804000002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21078112</v>
      </c>
      <c r="D107" s="18">
        <v>8.2416511499999998E-2</v>
      </c>
      <c r="E107" s="19">
        <v>1918.1081919999999</v>
      </c>
      <c r="F107" s="20"/>
      <c r="I107" s="21"/>
      <c r="K107" s="15"/>
      <c r="L107" s="15"/>
      <c r="M107" s="15"/>
    </row>
    <row r="108" spans="1:13">
      <c r="A108" s="9" t="s">
        <v>196</v>
      </c>
      <c r="B108" s="9" t="s">
        <v>197</v>
      </c>
      <c r="C108" s="17">
        <v>1632137</v>
      </c>
      <c r="D108" s="18">
        <v>2.5442577399999999E-2</v>
      </c>
      <c r="E108" s="19">
        <v>179.53506999999999</v>
      </c>
      <c r="F108" s="20"/>
      <c r="I108" s="21"/>
      <c r="K108" s="15"/>
      <c r="L108" s="15"/>
      <c r="M108" s="15"/>
    </row>
    <row r="109" spans="1:13">
      <c r="A109" s="9" t="s">
        <v>198</v>
      </c>
      <c r="B109" s="9" t="s">
        <v>199</v>
      </c>
      <c r="C109" s="17">
        <v>51635337</v>
      </c>
      <c r="D109" s="18">
        <v>0.11037578820000001</v>
      </c>
      <c r="E109" s="19">
        <v>3314.9886354</v>
      </c>
      <c r="F109" s="20"/>
      <c r="I109" s="21"/>
      <c r="K109" s="15"/>
      <c r="L109" s="15"/>
      <c r="M109" s="15"/>
    </row>
    <row r="110" spans="1:13">
      <c r="A110" s="9" t="s">
        <v>200</v>
      </c>
      <c r="B110" s="9" t="s">
        <v>201</v>
      </c>
      <c r="C110" s="17">
        <v>28478709</v>
      </c>
      <c r="D110" s="18">
        <v>9.4929029999999998E-2</v>
      </c>
      <c r="E110" s="19">
        <v>2501.56979856</v>
      </c>
      <c r="F110" s="20"/>
      <c r="I110" s="21"/>
      <c r="K110" s="15"/>
      <c r="L110" s="15"/>
      <c r="M110" s="15"/>
    </row>
    <row r="111" spans="1:13">
      <c r="A111" s="9" t="s">
        <v>202</v>
      </c>
      <c r="B111" s="9" t="s">
        <v>203</v>
      </c>
      <c r="C111" s="17">
        <v>80962421</v>
      </c>
      <c r="D111" s="18">
        <v>5.7852696600000003E-2</v>
      </c>
      <c r="E111" s="19">
        <v>11812.417223900002</v>
      </c>
      <c r="F111" s="20"/>
      <c r="I111" s="21"/>
      <c r="K111" s="15"/>
      <c r="L111" s="15"/>
      <c r="M111" s="15"/>
    </row>
    <row r="112" spans="1:13">
      <c r="A112" s="9" t="s">
        <v>204</v>
      </c>
      <c r="B112" s="9" t="s">
        <v>205</v>
      </c>
      <c r="C112" s="17">
        <v>780937</v>
      </c>
      <c r="D112" s="18">
        <v>6.5943164000000004E-3</v>
      </c>
      <c r="E112" s="19">
        <v>219.74369181</v>
      </c>
      <c r="F112" s="20"/>
      <c r="I112" s="21"/>
      <c r="K112" s="15"/>
      <c r="L112" s="15"/>
      <c r="M112" s="15"/>
    </row>
    <row r="113" spans="1:13">
      <c r="A113" s="9" t="s">
        <v>206</v>
      </c>
      <c r="B113" s="9" t="s">
        <v>207</v>
      </c>
      <c r="C113" s="17">
        <v>11345564</v>
      </c>
      <c r="D113" s="18">
        <v>9.6719823900000002E-2</v>
      </c>
      <c r="E113" s="19">
        <v>1505.5563428</v>
      </c>
      <c r="F113" s="20"/>
      <c r="I113" s="21"/>
      <c r="K113" s="15"/>
      <c r="L113" s="15"/>
      <c r="M113" s="15"/>
    </row>
    <row r="114" spans="1:13">
      <c r="A114" s="9" t="s">
        <v>208</v>
      </c>
      <c r="B114" s="9" t="s">
        <v>209</v>
      </c>
      <c r="C114" s="17">
        <v>12299648</v>
      </c>
      <c r="D114" s="18">
        <v>8.3094456999999997E-2</v>
      </c>
      <c r="E114" s="19">
        <v>5197.8312448000006</v>
      </c>
      <c r="F114" s="20"/>
      <c r="I114" s="21"/>
      <c r="K114" s="15"/>
      <c r="L114" s="15"/>
      <c r="M114" s="15"/>
    </row>
    <row r="115" spans="1:13">
      <c r="A115" s="9" t="s">
        <v>210</v>
      </c>
      <c r="B115" s="9" t="s">
        <v>211</v>
      </c>
      <c r="C115" s="17">
        <v>7628031</v>
      </c>
      <c r="D115" s="18">
        <v>3.5023099199999998E-2</v>
      </c>
      <c r="E115" s="19">
        <v>141.1185735</v>
      </c>
      <c r="F115" s="20"/>
      <c r="I115" s="21"/>
      <c r="K115" s="15"/>
      <c r="L115" s="15"/>
      <c r="M115" s="15"/>
    </row>
    <row r="116" spans="1:13">
      <c r="A116" s="9" t="s">
        <v>212</v>
      </c>
      <c r="B116" s="9" t="s">
        <v>213</v>
      </c>
      <c r="C116" s="17">
        <v>1230000</v>
      </c>
      <c r="D116" s="18">
        <v>3.8469344199999998E-2</v>
      </c>
      <c r="E116" s="19">
        <v>98.4</v>
      </c>
      <c r="F116" s="20"/>
      <c r="I116" s="21"/>
      <c r="K116" s="15"/>
      <c r="L116" s="15"/>
      <c r="M116" s="15"/>
    </row>
    <row r="117" spans="1:13">
      <c r="A117" s="9" t="s">
        <v>214</v>
      </c>
      <c r="B117" s="9" t="s">
        <v>215</v>
      </c>
      <c r="C117" s="17">
        <v>15663013</v>
      </c>
      <c r="D117" s="18">
        <v>0.1160599159</v>
      </c>
      <c r="E117" s="19">
        <v>1735.4618404</v>
      </c>
      <c r="F117" s="20"/>
      <c r="I117" s="21"/>
      <c r="K117" s="15"/>
      <c r="L117" s="15"/>
      <c r="M117" s="15"/>
    </row>
    <row r="118" spans="1:13">
      <c r="A118" s="9" t="s">
        <v>216</v>
      </c>
      <c r="B118" s="9" t="s">
        <v>217</v>
      </c>
      <c r="C118" s="17">
        <v>10422222</v>
      </c>
      <c r="D118" s="18">
        <v>2.4632711799999998E-2</v>
      </c>
      <c r="E118" s="19">
        <v>241.79555039999997</v>
      </c>
      <c r="F118" s="20"/>
      <c r="I118" s="21"/>
      <c r="K118" s="15"/>
      <c r="L118" s="15"/>
      <c r="M118" s="15"/>
    </row>
    <row r="119" spans="1:13">
      <c r="A119" s="9" t="s">
        <v>218</v>
      </c>
      <c r="B119" s="9" t="s">
        <v>219</v>
      </c>
      <c r="C119" s="17">
        <v>1228081</v>
      </c>
      <c r="D119" s="18">
        <v>4.2264340099999999E-2</v>
      </c>
      <c r="E119" s="19">
        <v>207.54568900000001</v>
      </c>
      <c r="F119" s="20"/>
      <c r="I119" s="21"/>
      <c r="K119" s="15"/>
      <c r="L119" s="15"/>
      <c r="M119" s="15"/>
    </row>
    <row r="120" spans="1:13">
      <c r="A120" s="9" t="s">
        <v>220</v>
      </c>
      <c r="B120" s="9" t="s">
        <v>221</v>
      </c>
      <c r="C120" s="17">
        <v>733146</v>
      </c>
      <c r="D120" s="18">
        <v>4.2264340099999999E-2</v>
      </c>
      <c r="E120" s="19">
        <v>123.16852799999999</v>
      </c>
      <c r="F120" s="20"/>
      <c r="I120" s="21"/>
      <c r="K120" s="15"/>
      <c r="L120" s="15"/>
      <c r="M120" s="15"/>
    </row>
    <row r="121" spans="1:13">
      <c r="A121" s="9" t="s">
        <v>222</v>
      </c>
      <c r="B121" s="9" t="s">
        <v>223</v>
      </c>
      <c r="C121" s="17">
        <v>449543</v>
      </c>
      <c r="D121" s="18">
        <v>1.7808151000000001E-3</v>
      </c>
      <c r="E121" s="19">
        <v>8.6806753299999997</v>
      </c>
      <c r="F121" s="20"/>
      <c r="I121" s="21"/>
      <c r="K121" s="15"/>
      <c r="L121" s="15"/>
      <c r="M121" s="15"/>
    </row>
    <row r="122" spans="1:13">
      <c r="A122" s="9" t="s">
        <v>224</v>
      </c>
      <c r="B122" s="9" t="s">
        <v>225</v>
      </c>
      <c r="C122" s="17">
        <v>19215619</v>
      </c>
      <c r="D122" s="18">
        <v>7.1664710000000006E-2</v>
      </c>
      <c r="E122" s="19">
        <v>6840.7603639999998</v>
      </c>
      <c r="F122" s="20"/>
      <c r="I122" s="21"/>
      <c r="K122" s="15"/>
      <c r="L122" s="15"/>
      <c r="M122" s="15"/>
    </row>
    <row r="123" spans="1:13">
      <c r="A123" s="7" t="s">
        <v>226</v>
      </c>
      <c r="B123" s="8"/>
      <c r="C123" s="17"/>
      <c r="D123" s="22"/>
      <c r="E123" s="23">
        <f>SUM(E54:E122)</f>
        <v>158230.68286473001</v>
      </c>
    </row>
    <row r="125" spans="1:13" ht="18">
      <c r="A125" s="2" t="s">
        <v>227</v>
      </c>
      <c r="D125" s="11"/>
      <c r="E125" s="12"/>
    </row>
    <row r="126" spans="1:13">
      <c r="D126" s="11"/>
      <c r="E126" s="12"/>
    </row>
    <row r="127" spans="1:13" ht="32.25" customHeight="1">
      <c r="A127" s="3" t="s">
        <v>2</v>
      </c>
      <c r="B127" s="3" t="s">
        <v>3</v>
      </c>
      <c r="C127" s="3" t="s">
        <v>4</v>
      </c>
      <c r="D127" s="13" t="s">
        <v>5</v>
      </c>
      <c r="E127" s="14" t="s">
        <v>6</v>
      </c>
      <c r="K127" s="15"/>
      <c r="L127" s="15"/>
      <c r="M127" s="15"/>
    </row>
    <row r="128" spans="1:13">
      <c r="A128" s="9" t="s">
        <v>228</v>
      </c>
      <c r="B128" s="9" t="s">
        <v>229</v>
      </c>
      <c r="C128" s="17">
        <v>316492</v>
      </c>
      <c r="D128" s="18">
        <v>1.4597340000000001E-4</v>
      </c>
      <c r="E128" s="19">
        <v>75.560161890000003</v>
      </c>
      <c r="F128" s="20"/>
      <c r="I128" s="21"/>
      <c r="K128" s="15"/>
      <c r="L128" s="15"/>
      <c r="M128" s="15"/>
    </row>
    <row r="129" spans="1:13">
      <c r="A129" s="9" t="s">
        <v>230</v>
      </c>
      <c r="B129" s="9" t="s">
        <v>231</v>
      </c>
      <c r="C129" s="17">
        <v>806525</v>
      </c>
      <c r="D129" s="18">
        <v>1.9227866000000001E-3</v>
      </c>
      <c r="E129" s="19">
        <v>190.28171123000001</v>
      </c>
      <c r="F129" s="20"/>
      <c r="I129" s="21"/>
      <c r="K129" s="15"/>
      <c r="L129" s="15"/>
      <c r="M129" s="15"/>
    </row>
    <row r="130" spans="1:13">
      <c r="A130" s="9" t="s">
        <v>232</v>
      </c>
      <c r="B130" s="9" t="s">
        <v>233</v>
      </c>
      <c r="C130" s="17">
        <v>3074667</v>
      </c>
      <c r="D130" s="18">
        <v>2.7635559999999999E-3</v>
      </c>
      <c r="E130" s="19">
        <v>649.10921537000002</v>
      </c>
      <c r="F130" s="20"/>
      <c r="I130" s="21"/>
      <c r="K130" s="15"/>
      <c r="L130" s="15"/>
      <c r="M130" s="15"/>
    </row>
    <row r="131" spans="1:13">
      <c r="A131" s="9" t="s">
        <v>234</v>
      </c>
      <c r="B131" s="9" t="s">
        <v>235</v>
      </c>
      <c r="C131" s="17">
        <v>1951832</v>
      </c>
      <c r="D131" s="18">
        <v>1.5873546E-3</v>
      </c>
      <c r="E131" s="19">
        <v>749.44335526999998</v>
      </c>
      <c r="F131" s="20"/>
      <c r="I131" s="21"/>
      <c r="K131" s="15"/>
      <c r="L131" s="15"/>
      <c r="M131" s="15"/>
    </row>
    <row r="132" spans="1:13">
      <c r="A132" s="9" t="s">
        <v>236</v>
      </c>
      <c r="B132" s="9" t="s">
        <v>237</v>
      </c>
      <c r="C132" s="17">
        <v>68654</v>
      </c>
      <c r="D132" s="18">
        <v>7.8593360000000004E-4</v>
      </c>
      <c r="E132" s="19">
        <v>54.754767790000002</v>
      </c>
      <c r="F132" s="20"/>
      <c r="I132" s="21"/>
      <c r="K132" s="15"/>
      <c r="L132" s="15"/>
      <c r="M132" s="15"/>
    </row>
    <row r="133" spans="1:13">
      <c r="A133" s="9" t="s">
        <v>238</v>
      </c>
      <c r="B133" s="9" t="s">
        <v>239</v>
      </c>
      <c r="C133" s="17">
        <v>294871</v>
      </c>
      <c r="D133" s="18">
        <v>1.5006157999999999E-3</v>
      </c>
      <c r="E133" s="19">
        <v>131.85080009000001</v>
      </c>
      <c r="F133" s="20"/>
      <c r="I133" s="21"/>
      <c r="K133" s="15"/>
      <c r="L133" s="15"/>
      <c r="M133" s="15"/>
    </row>
    <row r="134" spans="1:13">
      <c r="A134" s="9" t="s">
        <v>240</v>
      </c>
      <c r="B134" s="9" t="s">
        <v>241</v>
      </c>
      <c r="C134" s="17">
        <v>621784</v>
      </c>
      <c r="D134" s="18">
        <v>2.1018051E-3</v>
      </c>
      <c r="E134" s="19">
        <v>70.625484089999986</v>
      </c>
      <c r="F134" s="20"/>
      <c r="I134" s="21"/>
      <c r="K134" s="15"/>
      <c r="L134" s="15"/>
      <c r="M134" s="15"/>
    </row>
    <row r="135" spans="1:13">
      <c r="A135" s="9" t="s">
        <v>242</v>
      </c>
      <c r="B135" s="9" t="s">
        <v>243</v>
      </c>
      <c r="C135" s="17">
        <v>717039</v>
      </c>
      <c r="D135" s="18">
        <v>1.8693901000000001E-3</v>
      </c>
      <c r="E135" s="19">
        <v>82.566363760000002</v>
      </c>
      <c r="F135" s="20"/>
      <c r="I135" s="21"/>
      <c r="K135" s="15"/>
      <c r="L135" s="15"/>
      <c r="M135" s="15"/>
    </row>
    <row r="136" spans="1:13">
      <c r="A136" s="9" t="s">
        <v>244</v>
      </c>
      <c r="B136" s="9" t="s">
        <v>245</v>
      </c>
      <c r="C136" s="17">
        <v>3325109</v>
      </c>
      <c r="D136" s="18">
        <v>3.6179211000000001E-3</v>
      </c>
      <c r="E136" s="19">
        <v>518.77288469999996</v>
      </c>
      <c r="F136" s="20"/>
      <c r="I136" s="21"/>
      <c r="K136" s="15"/>
      <c r="L136" s="15"/>
      <c r="M136" s="15"/>
    </row>
    <row r="137" spans="1:13">
      <c r="A137" s="9" t="s">
        <v>246</v>
      </c>
      <c r="B137" s="9" t="s">
        <v>247</v>
      </c>
      <c r="C137" s="17">
        <v>569942</v>
      </c>
      <c r="D137" s="18">
        <v>3.6179211000000001E-3</v>
      </c>
      <c r="E137" s="19">
        <v>82.592406990000001</v>
      </c>
      <c r="F137" s="20"/>
      <c r="I137" s="21"/>
      <c r="K137" s="15"/>
      <c r="L137" s="15"/>
      <c r="M137" s="15"/>
    </row>
    <row r="138" spans="1:13">
      <c r="A138" s="9" t="s">
        <v>248</v>
      </c>
      <c r="B138" s="9" t="s">
        <v>249</v>
      </c>
      <c r="C138" s="17">
        <v>300000</v>
      </c>
      <c r="D138" s="18">
        <v>3.1480069999999998E-4</v>
      </c>
      <c r="E138" s="19">
        <v>65.805417800000001</v>
      </c>
      <c r="F138" s="20"/>
      <c r="I138" s="21"/>
      <c r="K138" s="15"/>
      <c r="L138" s="15"/>
      <c r="M138" s="15"/>
    </row>
    <row r="139" spans="1:13">
      <c r="A139" s="9" t="s">
        <v>250</v>
      </c>
      <c r="B139" s="9" t="s">
        <v>251</v>
      </c>
      <c r="C139" s="17">
        <v>8768837</v>
      </c>
      <c r="D139" s="18">
        <v>2.6300054000000001E-3</v>
      </c>
      <c r="E139" s="19">
        <v>892.61550958000009</v>
      </c>
      <c r="F139" s="20"/>
      <c r="I139" s="21"/>
      <c r="K139" s="15"/>
      <c r="L139" s="15"/>
      <c r="M139" s="15"/>
    </row>
    <row r="140" spans="1:13">
      <c r="A140" s="9" t="s">
        <v>252</v>
      </c>
      <c r="B140" s="9" t="s">
        <v>253</v>
      </c>
      <c r="C140" s="17">
        <v>2749332</v>
      </c>
      <c r="D140" s="18">
        <v>3.9148802999999996E-3</v>
      </c>
      <c r="E140" s="19">
        <v>758.13670593000006</v>
      </c>
      <c r="F140" s="20"/>
      <c r="I140" s="21"/>
      <c r="K140" s="15"/>
      <c r="L140" s="15"/>
      <c r="M140" s="15"/>
    </row>
    <row r="141" spans="1:13">
      <c r="A141" s="9" t="s">
        <v>254</v>
      </c>
      <c r="B141" s="9" t="s">
        <v>255</v>
      </c>
      <c r="C141" s="17">
        <v>605839</v>
      </c>
      <c r="D141" s="18">
        <v>2.8533298999999998E-3</v>
      </c>
      <c r="E141" s="19">
        <v>527.27153697000006</v>
      </c>
      <c r="F141" s="20"/>
      <c r="I141" s="21"/>
      <c r="K141" s="15"/>
      <c r="L141" s="15"/>
      <c r="M141" s="15"/>
    </row>
    <row r="142" spans="1:13">
      <c r="A142" s="9" t="s">
        <v>256</v>
      </c>
      <c r="B142" s="9" t="s">
        <v>257</v>
      </c>
      <c r="C142" s="17">
        <v>1148652</v>
      </c>
      <c r="D142" s="18">
        <v>3.4725227999999999E-3</v>
      </c>
      <c r="E142" s="19">
        <v>154.89933981000001</v>
      </c>
      <c r="F142" s="20"/>
      <c r="I142" s="21"/>
      <c r="K142" s="15"/>
      <c r="L142" s="15"/>
      <c r="M142" s="15"/>
    </row>
    <row r="143" spans="1:13">
      <c r="A143" s="9" t="s">
        <v>258</v>
      </c>
      <c r="B143" s="9" t="s">
        <v>259</v>
      </c>
      <c r="C143" s="17">
        <v>433975</v>
      </c>
      <c r="D143" s="18">
        <v>1.5933314000000001E-3</v>
      </c>
      <c r="E143" s="19">
        <v>86.913399549999994</v>
      </c>
      <c r="F143" s="20"/>
      <c r="I143" s="21"/>
      <c r="K143" s="15"/>
      <c r="L143" s="15"/>
      <c r="M143" s="15"/>
    </row>
    <row r="144" spans="1:13">
      <c r="A144" s="9" t="s">
        <v>260</v>
      </c>
      <c r="B144" s="9" t="s">
        <v>261</v>
      </c>
      <c r="C144" s="17">
        <v>2401130</v>
      </c>
      <c r="D144" s="18">
        <v>1.4507706999999999E-3</v>
      </c>
      <c r="E144" s="19">
        <v>430.56505719</v>
      </c>
      <c r="F144" s="20"/>
      <c r="I144" s="21"/>
      <c r="K144" s="15"/>
      <c r="L144" s="15"/>
      <c r="M144" s="15"/>
    </row>
    <row r="145" spans="1:13">
      <c r="A145" s="9" t="s">
        <v>262</v>
      </c>
      <c r="B145" s="9" t="s">
        <v>263</v>
      </c>
      <c r="C145" s="17">
        <v>864016</v>
      </c>
      <c r="D145" s="18">
        <v>2.3498719999999998E-3</v>
      </c>
      <c r="E145" s="19">
        <v>675.40128349999998</v>
      </c>
      <c r="F145" s="20"/>
      <c r="I145" s="21"/>
      <c r="K145" s="15"/>
      <c r="L145" s="15"/>
      <c r="M145" s="15"/>
    </row>
    <row r="146" spans="1:13">
      <c r="A146" s="9" t="s">
        <v>264</v>
      </c>
      <c r="B146" s="9" t="s">
        <v>265</v>
      </c>
      <c r="C146" s="17">
        <v>609995</v>
      </c>
      <c r="D146" s="18">
        <v>1.7722043E-3</v>
      </c>
      <c r="E146" s="19">
        <v>55.963337660000001</v>
      </c>
      <c r="F146" s="20"/>
      <c r="I146" s="21"/>
      <c r="K146" s="15"/>
      <c r="L146" s="15"/>
      <c r="M146" s="15"/>
    </row>
    <row r="147" spans="1:13">
      <c r="A147" s="9" t="s">
        <v>266</v>
      </c>
      <c r="B147" s="9" t="s">
        <v>267</v>
      </c>
      <c r="C147" s="17">
        <v>456908</v>
      </c>
      <c r="D147" s="18">
        <v>2.8115282999999999E-3</v>
      </c>
      <c r="E147" s="19">
        <v>187.49017420000001</v>
      </c>
      <c r="F147" s="20"/>
      <c r="I147" s="21"/>
      <c r="K147" s="15"/>
      <c r="L147" s="15"/>
      <c r="M147" s="15"/>
    </row>
    <row r="148" spans="1:13">
      <c r="A148" s="9" t="s">
        <v>268</v>
      </c>
      <c r="B148" s="9" t="s">
        <v>269</v>
      </c>
      <c r="C148" s="17">
        <v>137035</v>
      </c>
      <c r="D148" s="18">
        <v>1.6030311E-3</v>
      </c>
      <c r="E148" s="19">
        <v>15.286566240000001</v>
      </c>
      <c r="F148" s="20"/>
      <c r="I148" s="21"/>
      <c r="K148" s="15"/>
      <c r="L148" s="15"/>
      <c r="M148" s="15"/>
    </row>
    <row r="149" spans="1:13">
      <c r="A149" s="9" t="s">
        <v>270</v>
      </c>
      <c r="B149" s="9" t="s">
        <v>271</v>
      </c>
      <c r="C149" s="17">
        <v>786862</v>
      </c>
      <c r="D149" s="18">
        <v>1.6030311E-3</v>
      </c>
      <c r="E149" s="19">
        <v>87.366078160000001</v>
      </c>
      <c r="F149" s="20"/>
      <c r="I149" s="21"/>
      <c r="K149" s="15"/>
      <c r="L149" s="15"/>
      <c r="M149" s="15"/>
    </row>
    <row r="150" spans="1:13">
      <c r="A150" s="9" t="s">
        <v>272</v>
      </c>
      <c r="B150" s="9" t="s">
        <v>273</v>
      </c>
      <c r="C150" s="17">
        <v>153069</v>
      </c>
      <c r="D150" s="18">
        <v>3.5171310000000001E-4</v>
      </c>
      <c r="E150" s="19">
        <v>42.368826069999997</v>
      </c>
      <c r="F150" s="20"/>
      <c r="I150" s="21"/>
      <c r="K150" s="15"/>
      <c r="L150" s="15"/>
      <c r="M150" s="15"/>
    </row>
    <row r="151" spans="1:13">
      <c r="A151" s="9" t="s">
        <v>274</v>
      </c>
      <c r="B151" s="9" t="s">
        <v>275</v>
      </c>
      <c r="C151" s="17">
        <v>1047404</v>
      </c>
      <c r="D151" s="18">
        <v>8.6049630000000002E-3</v>
      </c>
      <c r="E151" s="19">
        <v>236.73810484000001</v>
      </c>
      <c r="F151" s="20"/>
      <c r="I151" s="21"/>
      <c r="K151" s="15"/>
      <c r="L151" s="15"/>
      <c r="M151" s="15"/>
    </row>
    <row r="152" spans="1:13">
      <c r="A152" s="9" t="s">
        <v>276</v>
      </c>
      <c r="B152" s="9" t="s">
        <v>277</v>
      </c>
      <c r="C152" s="17">
        <v>1561009</v>
      </c>
      <c r="D152" s="18">
        <v>2.0347494999999999E-3</v>
      </c>
      <c r="E152" s="19">
        <v>972.38438752000013</v>
      </c>
      <c r="F152" s="20"/>
      <c r="I152" s="21"/>
      <c r="K152" s="15"/>
      <c r="L152" s="15"/>
      <c r="M152" s="15"/>
    </row>
    <row r="153" spans="1:13">
      <c r="A153" s="9" t="s">
        <v>278</v>
      </c>
      <c r="B153" s="9" t="s">
        <v>279</v>
      </c>
      <c r="C153" s="17">
        <v>689904</v>
      </c>
      <c r="D153" s="18">
        <v>2.5026750000000002E-3</v>
      </c>
      <c r="E153" s="19">
        <v>298.85075111999998</v>
      </c>
      <c r="F153" s="20"/>
      <c r="I153" s="21"/>
      <c r="K153" s="15"/>
      <c r="L153" s="15"/>
      <c r="M153" s="15"/>
    </row>
    <row r="154" spans="1:13">
      <c r="A154" s="9" t="s">
        <v>280</v>
      </c>
      <c r="B154" s="9" t="s">
        <v>281</v>
      </c>
      <c r="C154" s="17">
        <v>128652</v>
      </c>
      <c r="D154" s="18">
        <v>5.1875809999999995E-4</v>
      </c>
      <c r="E154" s="19">
        <v>59.095674719999998</v>
      </c>
      <c r="F154" s="20"/>
      <c r="I154" s="21"/>
      <c r="K154" s="15"/>
      <c r="L154" s="15"/>
      <c r="M154" s="15"/>
    </row>
    <row r="155" spans="1:13">
      <c r="A155" s="9" t="s">
        <v>282</v>
      </c>
      <c r="B155" s="9" t="s">
        <v>283</v>
      </c>
      <c r="C155" s="17">
        <v>1762012</v>
      </c>
      <c r="D155" s="18">
        <v>6.1625055000000001E-3</v>
      </c>
      <c r="E155" s="19">
        <v>408.35980252999997</v>
      </c>
      <c r="F155" s="20"/>
      <c r="I155" s="21"/>
      <c r="K155" s="15"/>
      <c r="L155" s="15"/>
      <c r="M155" s="15"/>
    </row>
    <row r="156" spans="1:13">
      <c r="A156" s="9" t="s">
        <v>284</v>
      </c>
      <c r="B156" s="9" t="s">
        <v>285</v>
      </c>
      <c r="C156" s="17">
        <v>935297</v>
      </c>
      <c r="D156" s="18">
        <v>1.8556867999999999E-3</v>
      </c>
      <c r="E156" s="19">
        <v>262.98146986</v>
      </c>
      <c r="F156" s="20"/>
      <c r="I156" s="21"/>
      <c r="K156" s="15"/>
      <c r="L156" s="15"/>
      <c r="M156" s="15"/>
    </row>
    <row r="157" spans="1:13">
      <c r="A157" s="9" t="s">
        <v>286</v>
      </c>
      <c r="B157" s="9" t="s">
        <v>287</v>
      </c>
      <c r="C157" s="17">
        <v>146539</v>
      </c>
      <c r="D157" s="18">
        <v>2.1592261999999998E-3</v>
      </c>
      <c r="E157" s="19">
        <v>70.061903849999993</v>
      </c>
      <c r="F157" s="20"/>
      <c r="I157" s="21"/>
      <c r="K157" s="15"/>
      <c r="L157" s="15"/>
      <c r="M157" s="15"/>
    </row>
    <row r="158" spans="1:13">
      <c r="A158" s="9" t="s">
        <v>288</v>
      </c>
      <c r="B158" s="9" t="s">
        <v>289</v>
      </c>
      <c r="C158" s="17">
        <v>903742</v>
      </c>
      <c r="D158" s="18">
        <v>3.3703517E-3</v>
      </c>
      <c r="E158" s="19">
        <v>84.467457199999998</v>
      </c>
      <c r="F158" s="20"/>
      <c r="I158" s="21"/>
      <c r="K158" s="15"/>
      <c r="L158" s="15"/>
      <c r="M158" s="15"/>
    </row>
    <row r="159" spans="1:13">
      <c r="A159" s="9" t="s">
        <v>290</v>
      </c>
      <c r="B159" s="9" t="s">
        <v>291</v>
      </c>
      <c r="C159" s="17">
        <v>4195136</v>
      </c>
      <c r="D159" s="18">
        <v>3.3443742999999999E-3</v>
      </c>
      <c r="E159" s="19">
        <v>880.40901338000003</v>
      </c>
      <c r="F159" s="20"/>
      <c r="I159" s="21"/>
      <c r="K159" s="15"/>
      <c r="L159" s="15"/>
      <c r="M159" s="15"/>
    </row>
    <row r="160" spans="1:13">
      <c r="A160" s="9" t="s">
        <v>292</v>
      </c>
      <c r="B160" s="9" t="s">
        <v>293</v>
      </c>
      <c r="C160" s="17">
        <v>533771</v>
      </c>
      <c r="D160" s="18">
        <v>1.4621504000000001E-3</v>
      </c>
      <c r="E160" s="19">
        <v>73.872732760000005</v>
      </c>
      <c r="F160" s="20"/>
      <c r="I160" s="21"/>
      <c r="K160" s="15"/>
      <c r="L160" s="15"/>
      <c r="M160" s="15"/>
    </row>
    <row r="161" spans="1:13">
      <c r="A161" s="9" t="s">
        <v>294</v>
      </c>
      <c r="B161" s="9" t="s">
        <v>295</v>
      </c>
      <c r="C161" s="17">
        <v>4929538</v>
      </c>
      <c r="D161" s="18">
        <v>2.2466509000000001E-3</v>
      </c>
      <c r="E161" s="19">
        <v>434.26775979000007</v>
      </c>
      <c r="F161" s="20"/>
      <c r="I161" s="21"/>
      <c r="K161" s="15"/>
      <c r="L161" s="15"/>
      <c r="M161" s="15"/>
    </row>
    <row r="162" spans="1:13">
      <c r="A162" s="9" t="s">
        <v>296</v>
      </c>
      <c r="B162" s="9" t="s">
        <v>297</v>
      </c>
      <c r="C162" s="17">
        <v>940494</v>
      </c>
      <c r="D162" s="18">
        <v>2.2397883E-3</v>
      </c>
      <c r="E162" s="19">
        <v>205.61231382</v>
      </c>
      <c r="F162" s="20"/>
      <c r="I162" s="21"/>
      <c r="K162" s="15"/>
      <c r="L162" s="15"/>
      <c r="M162" s="15"/>
    </row>
    <row r="163" spans="1:13">
      <c r="A163" s="9" t="s">
        <v>298</v>
      </c>
      <c r="B163" s="9" t="s">
        <v>299</v>
      </c>
      <c r="C163" s="17">
        <v>1853210</v>
      </c>
      <c r="D163" s="18">
        <v>4.0698488000000003E-3</v>
      </c>
      <c r="E163" s="19">
        <v>412.30035688999999</v>
      </c>
      <c r="F163" s="20"/>
      <c r="I163" s="21"/>
      <c r="K163" s="15"/>
      <c r="L163" s="15"/>
      <c r="M163" s="15"/>
    </row>
    <row r="164" spans="1:13">
      <c r="A164" s="9" t="s">
        <v>300</v>
      </c>
      <c r="B164" s="9" t="s">
        <v>301</v>
      </c>
      <c r="C164" s="17">
        <v>1912570</v>
      </c>
      <c r="D164" s="18">
        <v>2.7231300999999999E-3</v>
      </c>
      <c r="E164" s="19">
        <v>285.73154552999995</v>
      </c>
      <c r="F164" s="20"/>
      <c r="I164" s="21"/>
      <c r="K164" s="15"/>
      <c r="L164" s="15"/>
      <c r="M164" s="15"/>
    </row>
    <row r="165" spans="1:13">
      <c r="A165" s="9" t="s">
        <v>302</v>
      </c>
      <c r="B165" s="9" t="s">
        <v>303</v>
      </c>
      <c r="C165" s="17">
        <v>2598049</v>
      </c>
      <c r="D165" s="18">
        <v>1.3121271E-3</v>
      </c>
      <c r="E165" s="19">
        <v>223.72887854000001</v>
      </c>
      <c r="F165" s="20"/>
      <c r="I165" s="21"/>
      <c r="K165" s="15"/>
      <c r="L165" s="15"/>
      <c r="M165" s="15"/>
    </row>
    <row r="166" spans="1:13">
      <c r="A166" s="9" t="s">
        <v>304</v>
      </c>
      <c r="B166" s="9" t="s">
        <v>305</v>
      </c>
      <c r="C166" s="17">
        <v>498915</v>
      </c>
      <c r="D166" s="18">
        <v>1.3734700999999999E-3</v>
      </c>
      <c r="E166" s="19">
        <v>78.541315170000004</v>
      </c>
      <c r="F166" s="20"/>
      <c r="I166" s="21"/>
      <c r="K166" s="15"/>
      <c r="L166" s="15"/>
      <c r="M166" s="15"/>
    </row>
    <row r="167" spans="1:13">
      <c r="A167" s="9" t="s">
        <v>306</v>
      </c>
      <c r="B167" s="9" t="s">
        <v>307</v>
      </c>
      <c r="C167" s="17">
        <v>2219692</v>
      </c>
      <c r="D167" s="18">
        <v>1.9608487000000001E-3</v>
      </c>
      <c r="E167" s="19">
        <v>333.51212757000008</v>
      </c>
      <c r="F167" s="20"/>
      <c r="I167" s="21"/>
      <c r="K167" s="15"/>
      <c r="L167" s="15"/>
      <c r="M167" s="15"/>
    </row>
    <row r="168" spans="1:13">
      <c r="A168" s="9" t="s">
        <v>308</v>
      </c>
      <c r="B168" s="9" t="s">
        <v>309</v>
      </c>
      <c r="C168" s="17">
        <v>1786610</v>
      </c>
      <c r="D168" s="18">
        <v>5.8805753000000004E-3</v>
      </c>
      <c r="E168" s="19">
        <v>309.38129542000001</v>
      </c>
      <c r="F168" s="20"/>
      <c r="I168" s="21"/>
      <c r="K168" s="15"/>
      <c r="L168" s="15"/>
      <c r="M168" s="15"/>
    </row>
    <row r="169" spans="1:13">
      <c r="A169" s="9" t="s">
        <v>310</v>
      </c>
      <c r="B169" s="9" t="s">
        <v>311</v>
      </c>
      <c r="C169" s="17">
        <v>2062855</v>
      </c>
      <c r="D169" s="18">
        <v>2.9799682E-3</v>
      </c>
      <c r="E169" s="19">
        <v>233.55716122000001</v>
      </c>
      <c r="F169" s="20"/>
      <c r="I169" s="21"/>
      <c r="K169" s="15"/>
      <c r="L169" s="15"/>
      <c r="M169" s="15"/>
    </row>
    <row r="170" spans="1:13">
      <c r="A170" s="9" t="s">
        <v>312</v>
      </c>
      <c r="B170" s="9" t="s">
        <v>313</v>
      </c>
      <c r="C170" s="17">
        <v>14622990</v>
      </c>
      <c r="D170" s="18">
        <v>3.5756251999999999E-3</v>
      </c>
      <c r="E170" s="19">
        <v>517.72427094</v>
      </c>
      <c r="F170" s="20"/>
      <c r="I170" s="21"/>
      <c r="K170" s="15"/>
      <c r="L170" s="15"/>
      <c r="M170" s="15"/>
    </row>
    <row r="171" spans="1:13">
      <c r="A171" s="9" t="s">
        <v>314</v>
      </c>
      <c r="B171" s="9" t="s">
        <v>315</v>
      </c>
      <c r="C171" s="17">
        <v>493455</v>
      </c>
      <c r="D171" s="18">
        <v>1.8203850000000001E-3</v>
      </c>
      <c r="E171" s="19">
        <v>93.886918099999988</v>
      </c>
      <c r="F171" s="20"/>
      <c r="I171" s="21"/>
      <c r="K171" s="15"/>
      <c r="L171" s="15"/>
      <c r="M171" s="15"/>
    </row>
    <row r="172" spans="1:13">
      <c r="A172" s="9" t="s">
        <v>316</v>
      </c>
      <c r="B172" s="9" t="s">
        <v>317</v>
      </c>
      <c r="C172" s="17">
        <v>1943726</v>
      </c>
      <c r="D172" s="18">
        <v>3.2034564000000001E-3</v>
      </c>
      <c r="E172" s="19">
        <v>395.96268817999999</v>
      </c>
      <c r="F172" s="20"/>
      <c r="I172" s="21"/>
      <c r="K172" s="15"/>
      <c r="L172" s="15"/>
      <c r="M172" s="15"/>
    </row>
    <row r="173" spans="1:13">
      <c r="A173" s="9" t="s">
        <v>318</v>
      </c>
      <c r="B173" s="9" t="s">
        <v>319</v>
      </c>
      <c r="C173" s="17">
        <v>4570349</v>
      </c>
      <c r="D173" s="18">
        <v>3.2034564000000001E-3</v>
      </c>
      <c r="E173" s="19">
        <v>923.41685666000012</v>
      </c>
      <c r="F173" s="20"/>
      <c r="I173" s="21"/>
      <c r="K173" s="15"/>
      <c r="L173" s="15"/>
      <c r="M173" s="15"/>
    </row>
    <row r="174" spans="1:13">
      <c r="A174" s="9" t="s">
        <v>320</v>
      </c>
      <c r="B174" s="9" t="s">
        <v>321</v>
      </c>
      <c r="C174" s="17">
        <v>799820</v>
      </c>
      <c r="D174" s="18">
        <v>5.2033180000000002E-3</v>
      </c>
      <c r="E174" s="19">
        <v>154.59542949999999</v>
      </c>
      <c r="F174" s="20"/>
      <c r="I174" s="21"/>
      <c r="K174" s="15"/>
      <c r="L174" s="15"/>
      <c r="M174" s="15"/>
    </row>
    <row r="175" spans="1:13">
      <c r="A175" s="7" t="s">
        <v>322</v>
      </c>
      <c r="B175" s="8"/>
      <c r="C175" s="17"/>
      <c r="D175" s="22"/>
      <c r="E175" s="23">
        <f>SUM(E128:E174)</f>
        <v>14535.08059895</v>
      </c>
    </row>
    <row r="177" spans="5:7">
      <c r="E177" s="21"/>
    </row>
    <row r="178" spans="5:7">
      <c r="E178" s="16"/>
      <c r="G178" s="30"/>
    </row>
    <row r="179" spans="5:7">
      <c r="G179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  <rowBreaks count="1" manualBreakCount="1"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00"/>
  <sheetViews>
    <sheetView showGridLines="0" zoomScaleNormal="100" workbookViewId="0"/>
  </sheetViews>
  <sheetFormatPr defaultRowHeight="12.75"/>
  <cols>
    <col min="1" max="1" width="46" customWidth="1"/>
    <col min="2" max="2" width="20.7109375" customWidth="1"/>
  </cols>
  <sheetData>
    <row r="1" spans="1:2" ht="23.25">
      <c r="A1" s="1" t="s">
        <v>323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324</v>
      </c>
      <c r="B5" s="4" t="s">
        <v>325</v>
      </c>
    </row>
    <row r="6" spans="1:2">
      <c r="A6" s="9" t="s">
        <v>326</v>
      </c>
      <c r="B6" s="10">
        <v>25.244484920000001</v>
      </c>
    </row>
    <row r="7" spans="1:2">
      <c r="A7" s="9" t="s">
        <v>327</v>
      </c>
      <c r="B7" s="10">
        <v>105.80721281</v>
      </c>
    </row>
    <row r="8" spans="1:2">
      <c r="A8" s="9" t="s">
        <v>328</v>
      </c>
      <c r="B8" s="10">
        <v>287.72079394999997</v>
      </c>
    </row>
    <row r="9" spans="1:2">
      <c r="A9" s="9" t="s">
        <v>15</v>
      </c>
      <c r="B9" s="10">
        <v>648.37738482999987</v>
      </c>
    </row>
    <row r="10" spans="1:2">
      <c r="A10" s="9" t="s">
        <v>329</v>
      </c>
      <c r="B10" s="10">
        <v>1358.46915274</v>
      </c>
    </row>
    <row r="11" spans="1:2">
      <c r="A11" s="9" t="s">
        <v>19</v>
      </c>
      <c r="B11" s="10">
        <v>202.8769715</v>
      </c>
    </row>
    <row r="12" spans="1:2">
      <c r="A12" s="9" t="s">
        <v>330</v>
      </c>
      <c r="B12" s="10">
        <v>189.55072300999998</v>
      </c>
    </row>
    <row r="13" spans="1:2">
      <c r="A13" s="9" t="s">
        <v>331</v>
      </c>
      <c r="B13" s="10">
        <v>50.595673049999995</v>
      </c>
    </row>
    <row r="14" spans="1:2">
      <c r="A14" s="9" t="s">
        <v>23</v>
      </c>
      <c r="B14" s="10">
        <v>315.65378016999995</v>
      </c>
    </row>
    <row r="15" spans="1:2">
      <c r="A15" s="9" t="s">
        <v>332</v>
      </c>
      <c r="B15" s="10">
        <v>113.96110397999999</v>
      </c>
    </row>
    <row r="16" spans="1:2">
      <c r="A16" s="9" t="s">
        <v>25</v>
      </c>
      <c r="B16" s="10">
        <v>85.732844800000009</v>
      </c>
    </row>
    <row r="17" spans="1:2">
      <c r="A17" s="9" t="s">
        <v>333</v>
      </c>
      <c r="B17" s="10">
        <v>75.809468129999999</v>
      </c>
    </row>
    <row r="18" spans="1:2">
      <c r="A18" s="9" t="s">
        <v>334</v>
      </c>
      <c r="B18" s="10">
        <v>135.11159185</v>
      </c>
    </row>
    <row r="19" spans="1:2">
      <c r="A19" s="9" t="s">
        <v>335</v>
      </c>
      <c r="B19" s="10">
        <v>22.253007129999997</v>
      </c>
    </row>
    <row r="20" spans="1:2">
      <c r="A20" s="9" t="s">
        <v>336</v>
      </c>
      <c r="B20" s="10">
        <v>37.389086040000009</v>
      </c>
    </row>
    <row r="21" spans="1:2">
      <c r="A21" s="9" t="s">
        <v>337</v>
      </c>
      <c r="B21" s="10">
        <v>71.277558260000006</v>
      </c>
    </row>
    <row r="22" spans="1:2">
      <c r="A22" s="9" t="s">
        <v>338</v>
      </c>
      <c r="B22" s="10">
        <v>683.38370904999999</v>
      </c>
    </row>
    <row r="23" spans="1:2">
      <c r="A23" s="9" t="s">
        <v>339</v>
      </c>
      <c r="B23" s="10">
        <v>233.28243662</v>
      </c>
    </row>
    <row r="24" spans="1:2">
      <c r="A24" s="9" t="s">
        <v>340</v>
      </c>
      <c r="B24" s="10">
        <v>22.582855310000003</v>
      </c>
    </row>
    <row r="25" spans="1:2">
      <c r="A25" s="9" t="s">
        <v>341</v>
      </c>
      <c r="B25" s="10">
        <v>102.94940833</v>
      </c>
    </row>
    <row r="26" spans="1:2">
      <c r="A26" s="7" t="s">
        <v>47</v>
      </c>
      <c r="B26" s="8">
        <f>SUM(B6:B25)</f>
        <v>4768.0292464799995</v>
      </c>
    </row>
    <row r="27" spans="1:2">
      <c r="A27" s="25"/>
      <c r="B27" s="26"/>
    </row>
    <row r="28" spans="1:2" ht="18">
      <c r="A28" s="2" t="s">
        <v>48</v>
      </c>
      <c r="B28" s="5"/>
    </row>
    <row r="29" spans="1:2" ht="18">
      <c r="A29" s="2"/>
      <c r="B29" s="5"/>
    </row>
    <row r="30" spans="1:2" ht="25.5">
      <c r="A30" s="3" t="s">
        <v>324</v>
      </c>
      <c r="B30" s="4" t="s">
        <v>325</v>
      </c>
    </row>
    <row r="31" spans="1:2">
      <c r="A31" s="9" t="s">
        <v>342</v>
      </c>
      <c r="B31" s="10">
        <v>1733.3639115799999</v>
      </c>
    </row>
    <row r="32" spans="1:2">
      <c r="A32" s="9" t="s">
        <v>343</v>
      </c>
      <c r="B32" s="10">
        <v>83.498327209999999</v>
      </c>
    </row>
    <row r="33" spans="1:2">
      <c r="A33" s="9" t="s">
        <v>344</v>
      </c>
      <c r="B33" s="10">
        <v>345.65843101999997</v>
      </c>
    </row>
    <row r="34" spans="1:2">
      <c r="A34" s="9" t="s">
        <v>345</v>
      </c>
      <c r="B34" s="10">
        <v>144.11266983999997</v>
      </c>
    </row>
    <row r="35" spans="1:2">
      <c r="A35" s="9" t="s">
        <v>346</v>
      </c>
      <c r="B35" s="10">
        <v>42.538912759999995</v>
      </c>
    </row>
    <row r="36" spans="1:2">
      <c r="A36" s="9" t="s">
        <v>347</v>
      </c>
      <c r="B36" s="10">
        <v>141.81419395999998</v>
      </c>
    </row>
    <row r="37" spans="1:2">
      <c r="A37" s="7" t="s">
        <v>85</v>
      </c>
      <c r="B37" s="8">
        <f>SUM(B31:B36)</f>
        <v>2490.9864463700001</v>
      </c>
    </row>
    <row r="39" spans="1:2" ht="18">
      <c r="A39" s="2" t="s">
        <v>86</v>
      </c>
      <c r="B39" s="5"/>
    </row>
    <row r="40" spans="1:2" ht="13.5" customHeight="1">
      <c r="A40" s="2"/>
      <c r="B40" s="5"/>
    </row>
    <row r="41" spans="1:2" ht="25.5">
      <c r="A41" s="3" t="s">
        <v>324</v>
      </c>
      <c r="B41" s="4" t="s">
        <v>325</v>
      </c>
    </row>
    <row r="42" spans="1:2">
      <c r="A42" s="9" t="s">
        <v>348</v>
      </c>
      <c r="B42" s="10">
        <v>645.74490475000005</v>
      </c>
    </row>
    <row r="43" spans="1:2">
      <c r="A43" s="9" t="s">
        <v>349</v>
      </c>
      <c r="B43" s="10">
        <v>365.87619067999998</v>
      </c>
    </row>
    <row r="44" spans="1:2">
      <c r="A44" s="9" t="s">
        <v>350</v>
      </c>
      <c r="B44" s="10">
        <v>1167.5955881199998</v>
      </c>
    </row>
    <row r="45" spans="1:2">
      <c r="A45" s="9" t="s">
        <v>351</v>
      </c>
      <c r="B45" s="10">
        <v>165.42510788999999</v>
      </c>
    </row>
    <row r="46" spans="1:2">
      <c r="A46" s="9" t="s">
        <v>352</v>
      </c>
      <c r="B46" s="10">
        <v>277.07060769000003</v>
      </c>
    </row>
    <row r="47" spans="1:2">
      <c r="A47" s="9" t="s">
        <v>353</v>
      </c>
      <c r="B47" s="10">
        <v>89.036620139999997</v>
      </c>
    </row>
    <row r="48" spans="1:2">
      <c r="A48" s="9" t="s">
        <v>354</v>
      </c>
      <c r="B48" s="10">
        <v>104.93929602999999</v>
      </c>
    </row>
    <row r="49" spans="1:2">
      <c r="A49" s="9" t="s">
        <v>355</v>
      </c>
      <c r="B49" s="10">
        <v>35.642197639999999</v>
      </c>
    </row>
    <row r="50" spans="1:2">
      <c r="A50" s="9" t="s">
        <v>356</v>
      </c>
      <c r="B50" s="10">
        <v>45.126938500000001</v>
      </c>
    </row>
    <row r="51" spans="1:2">
      <c r="A51" s="9" t="s">
        <v>357</v>
      </c>
      <c r="B51" s="10">
        <v>50.253450000000001</v>
      </c>
    </row>
    <row r="52" spans="1:2">
      <c r="A52" s="9" t="s">
        <v>358</v>
      </c>
      <c r="B52" s="10">
        <v>90.35782712999999</v>
      </c>
    </row>
    <row r="53" spans="1:2">
      <c r="A53" s="9" t="s">
        <v>359</v>
      </c>
      <c r="B53" s="10">
        <v>115.41929002000001</v>
      </c>
    </row>
    <row r="54" spans="1:2">
      <c r="A54" s="9" t="s">
        <v>360</v>
      </c>
      <c r="B54" s="10">
        <v>268.66744919999996</v>
      </c>
    </row>
    <row r="55" spans="1:2">
      <c r="A55" s="9" t="s">
        <v>361</v>
      </c>
      <c r="B55" s="10">
        <v>380.74891511000004</v>
      </c>
    </row>
    <row r="56" spans="1:2">
      <c r="A56" s="9" t="s">
        <v>362</v>
      </c>
      <c r="B56" s="10">
        <v>100.28066667</v>
      </c>
    </row>
    <row r="57" spans="1:2">
      <c r="A57" s="9" t="s">
        <v>363</v>
      </c>
      <c r="B57" s="10">
        <v>13.0799162</v>
      </c>
    </row>
    <row r="58" spans="1:2">
      <c r="A58" s="9" t="s">
        <v>364</v>
      </c>
      <c r="B58" s="10">
        <v>844.43505645000005</v>
      </c>
    </row>
    <row r="59" spans="1:2">
      <c r="A59" s="9" t="s">
        <v>365</v>
      </c>
      <c r="B59" s="10">
        <v>1068.47389393</v>
      </c>
    </row>
    <row r="60" spans="1:2">
      <c r="A60" s="9" t="s">
        <v>366</v>
      </c>
      <c r="B60" s="10">
        <v>8.0721322999999963</v>
      </c>
    </row>
    <row r="61" spans="1:2">
      <c r="A61" s="9" t="s">
        <v>367</v>
      </c>
      <c r="B61" s="10">
        <v>124.08370578</v>
      </c>
    </row>
    <row r="62" spans="1:2">
      <c r="A62" s="9" t="s">
        <v>110</v>
      </c>
      <c r="B62" s="10">
        <v>151.88896333</v>
      </c>
    </row>
    <row r="63" spans="1:2">
      <c r="A63" s="9" t="s">
        <v>368</v>
      </c>
      <c r="B63" s="10">
        <v>60.320183999999998</v>
      </c>
    </row>
    <row r="64" spans="1:2">
      <c r="A64" s="9" t="s">
        <v>369</v>
      </c>
      <c r="B64" s="10">
        <v>205.08116163</v>
      </c>
    </row>
    <row r="65" spans="1:2">
      <c r="A65" s="9" t="s">
        <v>370</v>
      </c>
      <c r="B65" s="10">
        <v>91.297131669999999</v>
      </c>
    </row>
    <row r="66" spans="1:2">
      <c r="A66" s="9" t="s">
        <v>371</v>
      </c>
      <c r="B66" s="10">
        <v>46.063923500000001</v>
      </c>
    </row>
    <row r="67" spans="1:2">
      <c r="A67" s="9" t="s">
        <v>372</v>
      </c>
      <c r="B67" s="10">
        <v>1313.31242711</v>
      </c>
    </row>
    <row r="68" spans="1:2">
      <c r="A68" s="9" t="s">
        <v>118</v>
      </c>
      <c r="B68" s="10">
        <v>111.06750955</v>
      </c>
    </row>
    <row r="69" spans="1:2">
      <c r="A69" s="9" t="s">
        <v>373</v>
      </c>
      <c r="B69" s="10">
        <v>39.677168000000002</v>
      </c>
    </row>
    <row r="70" spans="1:2">
      <c r="A70" s="9" t="s">
        <v>374</v>
      </c>
      <c r="B70" s="10">
        <v>50.077653329999997</v>
      </c>
    </row>
    <row r="71" spans="1:2">
      <c r="A71" s="9" t="s">
        <v>375</v>
      </c>
      <c r="B71" s="10">
        <v>17285.039411319998</v>
      </c>
    </row>
    <row r="72" spans="1:2">
      <c r="A72" s="9" t="s">
        <v>376</v>
      </c>
      <c r="B72" s="10">
        <v>197.33512500000001</v>
      </c>
    </row>
    <row r="73" spans="1:2">
      <c r="A73" s="9" t="s">
        <v>377</v>
      </c>
      <c r="B73" s="10">
        <v>1664.60770316</v>
      </c>
    </row>
    <row r="74" spans="1:2">
      <c r="A74" s="9" t="s">
        <v>378</v>
      </c>
      <c r="B74" s="10">
        <v>512.32558300000005</v>
      </c>
    </row>
    <row r="75" spans="1:2">
      <c r="A75" s="9" t="s">
        <v>379</v>
      </c>
      <c r="B75" s="10">
        <v>395.83323576999999</v>
      </c>
    </row>
    <row r="76" spans="1:2">
      <c r="A76" s="9" t="s">
        <v>380</v>
      </c>
      <c r="B76" s="10">
        <v>545.39628499000003</v>
      </c>
    </row>
    <row r="77" spans="1:2">
      <c r="A77" s="9" t="s">
        <v>381</v>
      </c>
      <c r="B77" s="10">
        <v>165.41772866999997</v>
      </c>
    </row>
    <row r="78" spans="1:2">
      <c r="A78" s="9" t="s">
        <v>382</v>
      </c>
      <c r="B78" s="10">
        <v>1073.6733640099999</v>
      </c>
    </row>
    <row r="79" spans="1:2">
      <c r="A79" s="9" t="s">
        <v>383</v>
      </c>
      <c r="B79" s="10">
        <v>48.081854399999997</v>
      </c>
    </row>
    <row r="80" spans="1:2">
      <c r="A80" s="9" t="s">
        <v>384</v>
      </c>
      <c r="B80" s="10">
        <v>200.64733749999999</v>
      </c>
    </row>
    <row r="81" spans="1:2">
      <c r="A81" s="9" t="s">
        <v>385</v>
      </c>
      <c r="B81" s="10">
        <v>1053.4453351</v>
      </c>
    </row>
    <row r="82" spans="1:2">
      <c r="A82" s="9" t="s">
        <v>386</v>
      </c>
      <c r="B82" s="10">
        <v>6774.37367146</v>
      </c>
    </row>
    <row r="83" spans="1:2">
      <c r="A83" s="9" t="s">
        <v>387</v>
      </c>
      <c r="B83" s="10">
        <v>70.568264509999992</v>
      </c>
    </row>
    <row r="84" spans="1:2">
      <c r="A84" s="9" t="s">
        <v>388</v>
      </c>
      <c r="B84" s="10">
        <v>125.35766111999999</v>
      </c>
    </row>
    <row r="85" spans="1:2">
      <c r="A85" s="9" t="s">
        <v>389</v>
      </c>
      <c r="B85" s="10">
        <v>196.44436622000001</v>
      </c>
    </row>
    <row r="86" spans="1:2">
      <c r="A86" s="9" t="s">
        <v>390</v>
      </c>
      <c r="B86" s="10">
        <v>1024.5622182300001</v>
      </c>
    </row>
    <row r="87" spans="1:2">
      <c r="A87" s="9" t="s">
        <v>391</v>
      </c>
      <c r="B87" s="10">
        <v>121.63981200000001</v>
      </c>
    </row>
    <row r="88" spans="1:2">
      <c r="A88" s="9" t="s">
        <v>392</v>
      </c>
      <c r="B88" s="10">
        <v>72.043067840000006</v>
      </c>
    </row>
    <row r="89" spans="1:2">
      <c r="A89" s="9" t="s">
        <v>393</v>
      </c>
      <c r="B89" s="10">
        <v>338.46899867000002</v>
      </c>
    </row>
    <row r="90" spans="1:2">
      <c r="A90" s="9" t="s">
        <v>394</v>
      </c>
      <c r="B90" s="10">
        <v>134.98026143999999</v>
      </c>
    </row>
    <row r="91" spans="1:2">
      <c r="A91" s="9" t="s">
        <v>395</v>
      </c>
      <c r="B91" s="10">
        <v>101.72153889000001</v>
      </c>
    </row>
    <row r="92" spans="1:2">
      <c r="A92" s="9" t="s">
        <v>396</v>
      </c>
      <c r="B92" s="10">
        <v>96.72</v>
      </c>
    </row>
    <row r="93" spans="1:2">
      <c r="A93" s="9" t="s">
        <v>397</v>
      </c>
      <c r="B93" s="10">
        <v>20.19893733</v>
      </c>
    </row>
    <row r="94" spans="1:2">
      <c r="A94" s="9" t="s">
        <v>398</v>
      </c>
      <c r="B94" s="10">
        <v>76.426271329999992</v>
      </c>
    </row>
    <row r="95" spans="1:2">
      <c r="A95" s="9" t="s">
        <v>399</v>
      </c>
      <c r="B95" s="10">
        <v>100.14408</v>
      </c>
    </row>
    <row r="96" spans="1:2">
      <c r="A96" s="9" t="s">
        <v>400</v>
      </c>
      <c r="B96" s="10">
        <v>100.31661222</v>
      </c>
    </row>
    <row r="97" spans="1:2">
      <c r="A97" s="9" t="s">
        <v>401</v>
      </c>
      <c r="B97" s="10">
        <v>40.089829999999999</v>
      </c>
    </row>
    <row r="98" spans="1:2">
      <c r="A98" s="9" t="s">
        <v>402</v>
      </c>
      <c r="B98" s="10">
        <v>511.19133590999996</v>
      </c>
    </row>
    <row r="99" spans="1:2">
      <c r="A99" s="9" t="s">
        <v>403</v>
      </c>
      <c r="B99" s="10">
        <v>272.09221362</v>
      </c>
    </row>
    <row r="100" spans="1:2">
      <c r="A100" s="9" t="s">
        <v>404</v>
      </c>
      <c r="B100" s="10">
        <v>45.251074060000001</v>
      </c>
    </row>
    <row r="101" spans="1:2">
      <c r="A101" s="9" t="s">
        <v>405</v>
      </c>
      <c r="B101" s="10">
        <v>170.23261667</v>
      </c>
    </row>
    <row r="102" spans="1:2">
      <c r="A102" s="9" t="s">
        <v>406</v>
      </c>
      <c r="B102" s="10">
        <v>20.065427329999999</v>
      </c>
    </row>
    <row r="103" spans="1:2">
      <c r="A103" s="9" t="s">
        <v>407</v>
      </c>
      <c r="B103" s="10">
        <v>96.852222220000002</v>
      </c>
    </row>
    <row r="104" spans="1:2">
      <c r="A104" s="9" t="s">
        <v>408</v>
      </c>
      <c r="B104" s="10">
        <v>50.126379730000004</v>
      </c>
    </row>
    <row r="105" spans="1:2">
      <c r="A105" s="9" t="s">
        <v>409</v>
      </c>
      <c r="B105" s="10">
        <v>50.235611110000001</v>
      </c>
    </row>
    <row r="106" spans="1:2">
      <c r="A106" s="9" t="s">
        <v>410</v>
      </c>
      <c r="B106" s="10">
        <v>158.08000125999999</v>
      </c>
    </row>
    <row r="107" spans="1:2">
      <c r="A107" s="9" t="s">
        <v>411</v>
      </c>
      <c r="B107" s="10">
        <v>161.17523732999999</v>
      </c>
    </row>
    <row r="108" spans="1:2">
      <c r="A108" s="9" t="s">
        <v>412</v>
      </c>
      <c r="B108" s="10">
        <v>112.43278094</v>
      </c>
    </row>
    <row r="109" spans="1:2">
      <c r="A109" s="9" t="s">
        <v>413</v>
      </c>
      <c r="B109" s="10">
        <v>110.60506978000001</v>
      </c>
    </row>
    <row r="110" spans="1:2">
      <c r="A110" s="9" t="s">
        <v>414</v>
      </c>
      <c r="B110" s="10">
        <v>770.33652406999988</v>
      </c>
    </row>
    <row r="111" spans="1:2">
      <c r="A111" s="9" t="s">
        <v>415</v>
      </c>
      <c r="B111" s="10">
        <v>100.25555556</v>
      </c>
    </row>
    <row r="112" spans="1:2">
      <c r="A112" s="9" t="s">
        <v>416</v>
      </c>
      <c r="B112" s="10">
        <v>600.38509709000004</v>
      </c>
    </row>
    <row r="113" spans="1:2">
      <c r="A113" s="9" t="s">
        <v>417</v>
      </c>
      <c r="B113" s="10">
        <v>268.25259824</v>
      </c>
    </row>
    <row r="114" spans="1:2">
      <c r="A114" s="9" t="s">
        <v>418</v>
      </c>
      <c r="B114" s="10">
        <v>505.98721849999998</v>
      </c>
    </row>
    <row r="115" spans="1:2">
      <c r="A115" s="9" t="s">
        <v>419</v>
      </c>
      <c r="B115" s="10">
        <v>100.04816027</v>
      </c>
    </row>
    <row r="116" spans="1:2">
      <c r="A116" s="9" t="s">
        <v>420</v>
      </c>
      <c r="B116" s="10">
        <v>522.21475658999998</v>
      </c>
    </row>
    <row r="117" spans="1:2">
      <c r="A117" s="9" t="s">
        <v>421</v>
      </c>
      <c r="B117" s="10">
        <v>402.78174500000006</v>
      </c>
    </row>
    <row r="118" spans="1:2">
      <c r="A118" s="9" t="s">
        <v>422</v>
      </c>
      <c r="B118" s="10">
        <v>15.146217</v>
      </c>
    </row>
    <row r="119" spans="1:2">
      <c r="A119" s="9" t="s">
        <v>423</v>
      </c>
      <c r="B119" s="10">
        <v>155.947847</v>
      </c>
    </row>
    <row r="120" spans="1:2">
      <c r="A120" s="9" t="s">
        <v>424</v>
      </c>
      <c r="B120" s="10">
        <v>110.52756498000001</v>
      </c>
    </row>
    <row r="121" spans="1:2">
      <c r="A121" s="9" t="s">
        <v>425</v>
      </c>
      <c r="B121" s="10">
        <v>20.145262670000001</v>
      </c>
    </row>
    <row r="122" spans="1:2">
      <c r="A122" s="9" t="s">
        <v>426</v>
      </c>
      <c r="B122" s="10">
        <v>399.37726599999996</v>
      </c>
    </row>
    <row r="123" spans="1:2">
      <c r="A123" s="9" t="s">
        <v>427</v>
      </c>
      <c r="B123" s="10">
        <v>128.22244853000001</v>
      </c>
    </row>
    <row r="124" spans="1:2">
      <c r="A124" s="9" t="s">
        <v>428</v>
      </c>
      <c r="B124" s="10">
        <v>48.164867430000001</v>
      </c>
    </row>
    <row r="125" spans="1:2">
      <c r="A125" s="9" t="s">
        <v>429</v>
      </c>
      <c r="B125" s="10">
        <v>63.162318460000002</v>
      </c>
    </row>
    <row r="126" spans="1:2">
      <c r="A126" s="9" t="s">
        <v>430</v>
      </c>
      <c r="B126" s="10">
        <v>32.761409719999996</v>
      </c>
    </row>
    <row r="127" spans="1:2">
      <c r="A127" s="9" t="s">
        <v>431</v>
      </c>
      <c r="B127" s="10">
        <v>100.49264224</v>
      </c>
    </row>
    <row r="128" spans="1:2">
      <c r="A128" s="9" t="s">
        <v>432</v>
      </c>
      <c r="B128" s="10">
        <v>121.38661272000002</v>
      </c>
    </row>
    <row r="129" spans="1:2">
      <c r="A129" s="9" t="s">
        <v>433</v>
      </c>
      <c r="B129" s="10">
        <v>40.052867999999997</v>
      </c>
    </row>
    <row r="130" spans="1:2">
      <c r="A130" s="9" t="s">
        <v>434</v>
      </c>
      <c r="B130" s="10">
        <v>873.34541952999996</v>
      </c>
    </row>
    <row r="131" spans="1:2">
      <c r="A131" s="9" t="s">
        <v>435</v>
      </c>
      <c r="B131" s="10">
        <v>130.65929933000001</v>
      </c>
    </row>
    <row r="132" spans="1:2">
      <c r="A132" s="9" t="s">
        <v>436</v>
      </c>
      <c r="B132" s="10">
        <v>400.62923724000001</v>
      </c>
    </row>
    <row r="133" spans="1:2">
      <c r="A133" s="9" t="s">
        <v>437</v>
      </c>
      <c r="B133" s="10">
        <v>3451.8325586599999</v>
      </c>
    </row>
    <row r="134" spans="1:2">
      <c r="A134" s="9" t="s">
        <v>438</v>
      </c>
      <c r="B134" s="10">
        <v>175.08525814999999</v>
      </c>
    </row>
    <row r="135" spans="1:2">
      <c r="A135" s="9" t="s">
        <v>439</v>
      </c>
      <c r="B135" s="10">
        <v>95.51403741</v>
      </c>
    </row>
    <row r="136" spans="1:2">
      <c r="A136" s="9" t="s">
        <v>440</v>
      </c>
      <c r="B136" s="10">
        <v>94.379081110000001</v>
      </c>
    </row>
    <row r="137" spans="1:2">
      <c r="A137" s="9" t="s">
        <v>441</v>
      </c>
      <c r="B137" s="10">
        <v>960.56790798999998</v>
      </c>
    </row>
    <row r="138" spans="1:2">
      <c r="A138" s="9" t="s">
        <v>442</v>
      </c>
      <c r="B138" s="10">
        <v>94.162526</v>
      </c>
    </row>
    <row r="139" spans="1:2">
      <c r="A139" s="9" t="s">
        <v>443</v>
      </c>
      <c r="B139" s="10">
        <v>137.26919125999999</v>
      </c>
    </row>
    <row r="140" spans="1:2">
      <c r="A140" s="9" t="s">
        <v>444</v>
      </c>
      <c r="B140" s="10">
        <v>110.59239917000001</v>
      </c>
    </row>
    <row r="141" spans="1:2">
      <c r="A141" s="9" t="s">
        <v>445</v>
      </c>
      <c r="B141" s="10">
        <v>89.734875000000002</v>
      </c>
    </row>
    <row r="142" spans="1:2">
      <c r="A142" s="9" t="s">
        <v>446</v>
      </c>
      <c r="B142" s="10">
        <v>120.782256</v>
      </c>
    </row>
    <row r="143" spans="1:2">
      <c r="A143" s="9" t="s">
        <v>447</v>
      </c>
      <c r="B143" s="10">
        <v>697.43737245</v>
      </c>
    </row>
    <row r="144" spans="1:2">
      <c r="A144" s="9" t="s">
        <v>448</v>
      </c>
      <c r="B144" s="10">
        <v>672.53329185999996</v>
      </c>
    </row>
    <row r="145" spans="1:2">
      <c r="A145" s="9" t="s">
        <v>449</v>
      </c>
      <c r="B145" s="10">
        <v>117.99205555000002</v>
      </c>
    </row>
    <row r="146" spans="1:2">
      <c r="A146" s="9" t="s">
        <v>450</v>
      </c>
      <c r="B146" s="10">
        <v>25.24588</v>
      </c>
    </row>
    <row r="147" spans="1:2">
      <c r="A147" s="9" t="s">
        <v>451</v>
      </c>
      <c r="B147" s="10">
        <v>40.433865329999996</v>
      </c>
    </row>
    <row r="148" spans="1:2">
      <c r="A148" s="9" t="s">
        <v>452</v>
      </c>
      <c r="B148" s="10">
        <v>175.55134709000001</v>
      </c>
    </row>
    <row r="149" spans="1:2">
      <c r="A149" s="9" t="s">
        <v>453</v>
      </c>
      <c r="B149" s="10">
        <v>320.72471516000002</v>
      </c>
    </row>
    <row r="150" spans="1:2">
      <c r="A150" s="9" t="s">
        <v>454</v>
      </c>
      <c r="B150" s="10">
        <v>20.201626440000002</v>
      </c>
    </row>
    <row r="151" spans="1:2">
      <c r="A151" s="9" t="s">
        <v>455</v>
      </c>
      <c r="B151" s="10">
        <v>241.78347866999999</v>
      </c>
    </row>
    <row r="152" spans="1:2">
      <c r="A152" s="9" t="s">
        <v>456</v>
      </c>
      <c r="B152" s="10">
        <v>90.254754000000005</v>
      </c>
    </row>
    <row r="153" spans="1:2">
      <c r="A153" s="9" t="s">
        <v>457</v>
      </c>
      <c r="B153" s="10">
        <v>20.301854239999997</v>
      </c>
    </row>
    <row r="154" spans="1:2">
      <c r="A154" s="9" t="s">
        <v>458</v>
      </c>
      <c r="B154" s="10">
        <v>252.47778776999999</v>
      </c>
    </row>
    <row r="155" spans="1:2">
      <c r="A155" s="9" t="s">
        <v>459</v>
      </c>
      <c r="B155" s="10">
        <v>73.021900000000002</v>
      </c>
    </row>
    <row r="156" spans="1:2">
      <c r="A156" s="9" t="s">
        <v>460</v>
      </c>
      <c r="B156" s="10">
        <v>300.65466479000003</v>
      </c>
    </row>
    <row r="157" spans="1:2">
      <c r="A157" s="9" t="s">
        <v>461</v>
      </c>
      <c r="B157" s="10">
        <v>45.111959450000001</v>
      </c>
    </row>
    <row r="158" spans="1:2">
      <c r="A158" s="9" t="s">
        <v>462</v>
      </c>
      <c r="B158" s="10">
        <v>77.369598499999995</v>
      </c>
    </row>
    <row r="159" spans="1:2">
      <c r="A159" s="9" t="s">
        <v>463</v>
      </c>
      <c r="B159" s="10">
        <v>50.039416100000004</v>
      </c>
    </row>
    <row r="160" spans="1:2">
      <c r="A160" s="9" t="s">
        <v>464</v>
      </c>
      <c r="B160" s="10">
        <v>118.57977332999999</v>
      </c>
    </row>
    <row r="161" spans="1:2">
      <c r="A161" s="9" t="s">
        <v>465</v>
      </c>
      <c r="B161" s="10">
        <v>1033.7970902300001</v>
      </c>
    </row>
    <row r="162" spans="1:2">
      <c r="A162" s="9" t="s">
        <v>466</v>
      </c>
      <c r="B162" s="10">
        <v>484.82666148999999</v>
      </c>
    </row>
    <row r="163" spans="1:2">
      <c r="A163" s="9" t="s">
        <v>467</v>
      </c>
      <c r="B163" s="10">
        <v>678.69463250000001</v>
      </c>
    </row>
    <row r="164" spans="1:2">
      <c r="A164" s="9" t="s">
        <v>468</v>
      </c>
      <c r="B164" s="10">
        <v>129.41058200000001</v>
      </c>
    </row>
    <row r="165" spans="1:2">
      <c r="A165" s="9" t="s">
        <v>469</v>
      </c>
      <c r="B165" s="10">
        <v>25.078729170000003</v>
      </c>
    </row>
    <row r="166" spans="1:2">
      <c r="A166" s="9" t="s">
        <v>470</v>
      </c>
      <c r="B166" s="10">
        <v>136.73810731</v>
      </c>
    </row>
    <row r="167" spans="1:2">
      <c r="A167" s="9" t="s">
        <v>471</v>
      </c>
      <c r="B167" s="10">
        <v>15.13666183</v>
      </c>
    </row>
    <row r="168" spans="1:2">
      <c r="A168" s="9" t="s">
        <v>472</v>
      </c>
      <c r="B168" s="10">
        <v>248.53496116999995</v>
      </c>
    </row>
    <row r="169" spans="1:2">
      <c r="A169" s="9" t="s">
        <v>473</v>
      </c>
      <c r="B169" s="10">
        <v>1481.9193781600004</v>
      </c>
    </row>
    <row r="170" spans="1:2">
      <c r="A170" s="9" t="s">
        <v>474</v>
      </c>
      <c r="B170" s="10">
        <v>532.82578124999998</v>
      </c>
    </row>
    <row r="171" spans="1:2">
      <c r="A171" s="9" t="s">
        <v>475</v>
      </c>
      <c r="B171" s="10">
        <v>104.24337139000001</v>
      </c>
    </row>
    <row r="172" spans="1:2">
      <c r="A172" s="9" t="s">
        <v>476</v>
      </c>
      <c r="B172" s="10">
        <v>30.184497</v>
      </c>
    </row>
    <row r="173" spans="1:2">
      <c r="A173" s="9" t="s">
        <v>477</v>
      </c>
      <c r="B173" s="10">
        <v>397.88636937000001</v>
      </c>
    </row>
    <row r="174" spans="1:2">
      <c r="A174" s="9" t="s">
        <v>478</v>
      </c>
      <c r="B174" s="10">
        <v>435.92256687999998</v>
      </c>
    </row>
    <row r="175" spans="1:2">
      <c r="A175" s="9" t="s">
        <v>479</v>
      </c>
      <c r="B175" s="10">
        <v>314.91049944000002</v>
      </c>
    </row>
    <row r="176" spans="1:2">
      <c r="A176" s="9" t="s">
        <v>480</v>
      </c>
      <c r="B176" s="10">
        <v>683.10800832999996</v>
      </c>
    </row>
    <row r="177" spans="1:2">
      <c r="A177" s="9" t="s">
        <v>481</v>
      </c>
      <c r="B177" s="10">
        <v>995.75520264999989</v>
      </c>
    </row>
    <row r="178" spans="1:2">
      <c r="A178" s="9" t="s">
        <v>482</v>
      </c>
      <c r="B178" s="10">
        <v>1284.87595483</v>
      </c>
    </row>
    <row r="179" spans="1:2">
      <c r="A179" s="9" t="s">
        <v>483</v>
      </c>
      <c r="B179" s="10">
        <v>39.181006799999999</v>
      </c>
    </row>
    <row r="180" spans="1:2">
      <c r="A180" s="9" t="s">
        <v>484</v>
      </c>
      <c r="B180" s="10">
        <v>387.64169923000003</v>
      </c>
    </row>
    <row r="181" spans="1:2">
      <c r="A181" s="9" t="s">
        <v>485</v>
      </c>
      <c r="B181" s="10">
        <v>1514.23149758</v>
      </c>
    </row>
    <row r="182" spans="1:2">
      <c r="A182" s="9" t="s">
        <v>486</v>
      </c>
      <c r="B182" s="10">
        <v>20.129256000000002</v>
      </c>
    </row>
    <row r="183" spans="1:2">
      <c r="A183" s="9" t="s">
        <v>487</v>
      </c>
      <c r="B183" s="10">
        <v>497.00497296999998</v>
      </c>
    </row>
    <row r="184" spans="1:2">
      <c r="A184" s="9" t="s">
        <v>488</v>
      </c>
      <c r="B184" s="10">
        <v>25.220402499999999</v>
      </c>
    </row>
    <row r="185" spans="1:2">
      <c r="A185" s="9" t="s">
        <v>489</v>
      </c>
      <c r="B185" s="10">
        <v>218.73791788999998</v>
      </c>
    </row>
    <row r="186" spans="1:2">
      <c r="A186" s="9" t="s">
        <v>490</v>
      </c>
      <c r="B186" s="10">
        <v>1007.18331272</v>
      </c>
    </row>
    <row r="187" spans="1:2">
      <c r="A187" s="9" t="s">
        <v>491</v>
      </c>
      <c r="B187" s="10">
        <v>352.36799222000002</v>
      </c>
    </row>
    <row r="188" spans="1:2">
      <c r="A188" s="9" t="s">
        <v>492</v>
      </c>
      <c r="B188" s="10">
        <v>862.86811262000015</v>
      </c>
    </row>
    <row r="189" spans="1:2">
      <c r="A189" s="9" t="s">
        <v>493</v>
      </c>
      <c r="B189" s="10">
        <v>440.60396363000001</v>
      </c>
    </row>
    <row r="190" spans="1:2">
      <c r="A190" s="9" t="s">
        <v>494</v>
      </c>
      <c r="B190" s="10">
        <v>1295.8454710599999</v>
      </c>
    </row>
    <row r="191" spans="1:2">
      <c r="A191" s="9" t="s">
        <v>495</v>
      </c>
      <c r="B191" s="10">
        <v>155.89343467</v>
      </c>
    </row>
    <row r="192" spans="1:2">
      <c r="A192" s="9" t="s">
        <v>496</v>
      </c>
      <c r="B192" s="10">
        <v>1242.44389258</v>
      </c>
    </row>
    <row r="193" spans="1:2">
      <c r="A193" s="9" t="s">
        <v>497</v>
      </c>
      <c r="B193" s="10">
        <v>135.73858288999998</v>
      </c>
    </row>
    <row r="194" spans="1:2">
      <c r="A194" s="9" t="s">
        <v>498</v>
      </c>
      <c r="B194" s="10">
        <v>701.98155047</v>
      </c>
    </row>
    <row r="195" spans="1:2">
      <c r="A195" s="9" t="s">
        <v>499</v>
      </c>
      <c r="B195" s="10">
        <v>482.34435866000001</v>
      </c>
    </row>
    <row r="196" spans="1:2">
      <c r="A196" s="9" t="s">
        <v>500</v>
      </c>
      <c r="B196" s="10">
        <v>86.264958890000003</v>
      </c>
    </row>
    <row r="197" spans="1:2">
      <c r="A197" s="9" t="s">
        <v>501</v>
      </c>
      <c r="B197" s="10">
        <v>290.67483567999994</v>
      </c>
    </row>
    <row r="198" spans="1:2">
      <c r="A198" s="9" t="s">
        <v>502</v>
      </c>
      <c r="B198" s="10">
        <v>186.24838186999997</v>
      </c>
    </row>
    <row r="199" spans="1:2">
      <c r="A199" s="9" t="s">
        <v>503</v>
      </c>
      <c r="B199" s="10">
        <v>395.96349770000006</v>
      </c>
    </row>
    <row r="200" spans="1:2">
      <c r="A200" s="9" t="s">
        <v>504</v>
      </c>
      <c r="B200" s="10">
        <v>119.19842865</v>
      </c>
    </row>
    <row r="201" spans="1:2">
      <c r="A201" s="9" t="s">
        <v>505</v>
      </c>
      <c r="B201" s="10">
        <v>119.55297541</v>
      </c>
    </row>
    <row r="202" spans="1:2">
      <c r="A202" s="9" t="s">
        <v>506</v>
      </c>
      <c r="B202" s="10">
        <v>697.52024393999989</v>
      </c>
    </row>
    <row r="203" spans="1:2">
      <c r="A203" s="9" t="s">
        <v>507</v>
      </c>
      <c r="B203" s="10">
        <v>583.73448628999995</v>
      </c>
    </row>
    <row r="204" spans="1:2">
      <c r="A204" s="9" t="s">
        <v>508</v>
      </c>
      <c r="B204" s="10">
        <v>123.37287567</v>
      </c>
    </row>
    <row r="205" spans="1:2">
      <c r="A205" s="9" t="s">
        <v>509</v>
      </c>
      <c r="B205" s="10">
        <v>20.061203110000001</v>
      </c>
    </row>
    <row r="206" spans="1:2">
      <c r="A206" s="9" t="s">
        <v>510</v>
      </c>
      <c r="B206" s="10">
        <v>177.06398555000001</v>
      </c>
    </row>
    <row r="207" spans="1:2">
      <c r="A207" s="9" t="s">
        <v>511</v>
      </c>
      <c r="B207" s="10">
        <v>45.224143220000002</v>
      </c>
    </row>
    <row r="208" spans="1:2">
      <c r="A208" s="9" t="s">
        <v>512</v>
      </c>
      <c r="B208" s="10">
        <v>82.288745309999996</v>
      </c>
    </row>
    <row r="209" spans="1:2">
      <c r="A209" s="9" t="s">
        <v>513</v>
      </c>
      <c r="B209" s="10">
        <v>38.043687490000003</v>
      </c>
    </row>
    <row r="210" spans="1:2">
      <c r="A210" s="9" t="s">
        <v>514</v>
      </c>
      <c r="B210" s="10">
        <v>190.42773433000002</v>
      </c>
    </row>
    <row r="211" spans="1:2">
      <c r="A211" s="9" t="s">
        <v>202</v>
      </c>
      <c r="B211" s="10">
        <v>1826.1915377500002</v>
      </c>
    </row>
    <row r="212" spans="1:2">
      <c r="A212" s="9" t="s">
        <v>515</v>
      </c>
      <c r="B212" s="10">
        <v>100.37740110999999</v>
      </c>
    </row>
    <row r="213" spans="1:2">
      <c r="A213" s="9" t="s">
        <v>516</v>
      </c>
      <c r="B213" s="10">
        <v>201.42311444999999</v>
      </c>
    </row>
    <row r="214" spans="1:2">
      <c r="A214" s="9" t="s">
        <v>517</v>
      </c>
      <c r="B214" s="10">
        <v>20.137856670000001</v>
      </c>
    </row>
    <row r="215" spans="1:2">
      <c r="A215" s="9" t="s">
        <v>518</v>
      </c>
      <c r="B215" s="10">
        <v>78.247927500000003</v>
      </c>
    </row>
    <row r="216" spans="1:2">
      <c r="A216" s="9" t="s">
        <v>519</v>
      </c>
      <c r="B216" s="10">
        <v>353.17798908000003</v>
      </c>
    </row>
    <row r="217" spans="1:2">
      <c r="A217" s="9" t="s">
        <v>520</v>
      </c>
      <c r="B217" s="10">
        <v>601.95632741999998</v>
      </c>
    </row>
    <row r="218" spans="1:2">
      <c r="A218" s="9" t="s">
        <v>521</v>
      </c>
      <c r="B218" s="10">
        <v>153.41285764</v>
      </c>
    </row>
    <row r="219" spans="1:2">
      <c r="A219" s="9" t="s">
        <v>522</v>
      </c>
      <c r="B219" s="10">
        <v>125.83756111</v>
      </c>
    </row>
    <row r="220" spans="1:2">
      <c r="A220" s="9" t="s">
        <v>523</v>
      </c>
      <c r="B220" s="10">
        <v>100.05236807999999</v>
      </c>
    </row>
    <row r="221" spans="1:2">
      <c r="A221" s="9" t="s">
        <v>524</v>
      </c>
      <c r="B221" s="10">
        <v>116.28039603000001</v>
      </c>
    </row>
    <row r="222" spans="1:2">
      <c r="A222" s="9" t="s">
        <v>525</v>
      </c>
      <c r="B222" s="10">
        <v>220.30051244000001</v>
      </c>
    </row>
    <row r="223" spans="1:2">
      <c r="A223" s="9" t="s">
        <v>526</v>
      </c>
      <c r="B223" s="10">
        <v>725.34169803000009</v>
      </c>
    </row>
    <row r="224" spans="1:2">
      <c r="A224" s="9" t="s">
        <v>527</v>
      </c>
      <c r="B224" s="10">
        <v>72.232817460000007</v>
      </c>
    </row>
    <row r="225" spans="1:2">
      <c r="A225" s="9" t="s">
        <v>528</v>
      </c>
      <c r="B225" s="10">
        <v>91.416311409999992</v>
      </c>
    </row>
    <row r="226" spans="1:2">
      <c r="A226" s="9" t="s">
        <v>529</v>
      </c>
      <c r="B226" s="10">
        <v>226.09310099999999</v>
      </c>
    </row>
    <row r="227" spans="1:2">
      <c r="A227" s="9" t="s">
        <v>530</v>
      </c>
      <c r="B227" s="10">
        <v>553.18373432999999</v>
      </c>
    </row>
    <row r="228" spans="1:2">
      <c r="A228" s="9" t="s">
        <v>531</v>
      </c>
      <c r="B228" s="10">
        <v>82.562067099999993</v>
      </c>
    </row>
    <row r="229" spans="1:2">
      <c r="A229" s="9" t="s">
        <v>532</v>
      </c>
      <c r="B229" s="10">
        <v>100.37148222</v>
      </c>
    </row>
    <row r="230" spans="1:2">
      <c r="A230" s="7" t="s">
        <v>226</v>
      </c>
      <c r="B230" s="8">
        <f>SUM(B42:B229)</f>
        <v>84200.736491569944</v>
      </c>
    </row>
    <row r="231" spans="1:2">
      <c r="A231" s="25"/>
      <c r="B231" s="26"/>
    </row>
    <row r="232" spans="1:2" ht="18">
      <c r="A232" s="2" t="s">
        <v>227</v>
      </c>
      <c r="B232" s="5"/>
    </row>
    <row r="233" spans="1:2" ht="18">
      <c r="A233" s="2"/>
      <c r="B233" s="5"/>
    </row>
    <row r="234" spans="1:2" ht="25.5">
      <c r="A234" s="3" t="s">
        <v>324</v>
      </c>
      <c r="B234" s="4" t="s">
        <v>325</v>
      </c>
    </row>
    <row r="235" spans="1:2">
      <c r="A235" s="9" t="s">
        <v>533</v>
      </c>
      <c r="B235" s="10">
        <v>48.019323099999994</v>
      </c>
    </row>
    <row r="236" spans="1:2">
      <c r="A236" s="9" t="s">
        <v>534</v>
      </c>
      <c r="B236" s="10">
        <v>69.65235285</v>
      </c>
    </row>
    <row r="237" spans="1:2">
      <c r="A237" s="9" t="s">
        <v>535</v>
      </c>
      <c r="B237" s="10">
        <v>65.511261849999997</v>
      </c>
    </row>
    <row r="238" spans="1:2">
      <c r="A238" s="9" t="s">
        <v>536</v>
      </c>
      <c r="B238" s="10">
        <v>157.14370490000002</v>
      </c>
    </row>
    <row r="239" spans="1:2">
      <c r="A239" s="9" t="s">
        <v>537</v>
      </c>
      <c r="B239" s="10">
        <v>89.587942699999985</v>
      </c>
    </row>
    <row r="240" spans="1:2">
      <c r="A240" s="9" t="s">
        <v>538</v>
      </c>
      <c r="B240" s="10">
        <v>182.50014429000001</v>
      </c>
    </row>
    <row r="241" spans="1:2">
      <c r="A241" s="9" t="s">
        <v>539</v>
      </c>
      <c r="B241" s="10">
        <v>41.340194950000004</v>
      </c>
    </row>
    <row r="242" spans="1:2">
      <c r="A242" s="9" t="s">
        <v>540</v>
      </c>
      <c r="B242" s="10">
        <v>105.48725975000002</v>
      </c>
    </row>
    <row r="243" spans="1:2">
      <c r="A243" s="9" t="s">
        <v>541</v>
      </c>
      <c r="B243" s="10">
        <v>93.067842959999993</v>
      </c>
    </row>
    <row r="244" spans="1:2">
      <c r="A244" s="9" t="s">
        <v>542</v>
      </c>
      <c r="B244" s="10">
        <v>166.26603861000001</v>
      </c>
    </row>
    <row r="245" spans="1:2">
      <c r="A245" s="9" t="s">
        <v>543</v>
      </c>
      <c r="B245" s="10">
        <v>66.888997000000003</v>
      </c>
    </row>
    <row r="246" spans="1:2">
      <c r="A246" s="9" t="s">
        <v>544</v>
      </c>
      <c r="B246" s="10">
        <v>638.16143583999997</v>
      </c>
    </row>
    <row r="247" spans="1:2">
      <c r="A247" s="9" t="s">
        <v>545</v>
      </c>
      <c r="B247" s="10">
        <v>93.761460890000009</v>
      </c>
    </row>
    <row r="248" spans="1:2">
      <c r="A248" s="9" t="s">
        <v>546</v>
      </c>
      <c r="B248" s="10">
        <v>47.446855640000003</v>
      </c>
    </row>
    <row r="249" spans="1:2">
      <c r="A249" s="9" t="s">
        <v>547</v>
      </c>
      <c r="B249" s="10">
        <v>204.28983276999998</v>
      </c>
    </row>
    <row r="250" spans="1:2">
      <c r="A250" s="9" t="s">
        <v>548</v>
      </c>
      <c r="B250" s="10">
        <v>235.45621740999997</v>
      </c>
    </row>
    <row r="251" spans="1:2">
      <c r="A251" s="9" t="s">
        <v>549</v>
      </c>
      <c r="B251" s="10">
        <v>468.99071334000001</v>
      </c>
    </row>
    <row r="252" spans="1:2">
      <c r="A252" s="9" t="s">
        <v>49</v>
      </c>
      <c r="B252" s="10">
        <v>215.02636011999996</v>
      </c>
    </row>
    <row r="253" spans="1:2">
      <c r="A253" s="9" t="s">
        <v>550</v>
      </c>
      <c r="B253" s="10">
        <v>236.13033968000002</v>
      </c>
    </row>
    <row r="254" spans="1:2">
      <c r="A254" s="9" t="s">
        <v>551</v>
      </c>
      <c r="B254" s="10">
        <v>338.73757091000004</v>
      </c>
    </row>
    <row r="255" spans="1:2">
      <c r="A255" s="9" t="s">
        <v>552</v>
      </c>
      <c r="B255" s="10">
        <v>207.34601618000002</v>
      </c>
    </row>
    <row r="256" spans="1:2">
      <c r="A256" s="9" t="s">
        <v>553</v>
      </c>
      <c r="B256" s="10">
        <v>447.14572221999998</v>
      </c>
    </row>
    <row r="257" spans="1:2">
      <c r="A257" s="9" t="s">
        <v>554</v>
      </c>
      <c r="B257" s="10">
        <v>198.90534500999999</v>
      </c>
    </row>
    <row r="258" spans="1:2">
      <c r="A258" s="9" t="s">
        <v>555</v>
      </c>
      <c r="B258" s="10">
        <v>52.126259249999997</v>
      </c>
    </row>
    <row r="259" spans="1:2">
      <c r="A259" s="9" t="s">
        <v>556</v>
      </c>
      <c r="B259" s="10">
        <v>142.53943891999998</v>
      </c>
    </row>
    <row r="260" spans="1:2">
      <c r="A260" s="9" t="s">
        <v>557</v>
      </c>
      <c r="B260" s="10">
        <v>41.808625660000004</v>
      </c>
    </row>
    <row r="261" spans="1:2">
      <c r="A261" s="9" t="s">
        <v>558</v>
      </c>
      <c r="B261" s="10">
        <v>77.152385420000002</v>
      </c>
    </row>
    <row r="262" spans="1:2">
      <c r="A262" s="9" t="s">
        <v>559</v>
      </c>
      <c r="B262" s="10">
        <v>46.345248239999997</v>
      </c>
    </row>
    <row r="263" spans="1:2">
      <c r="A263" s="9" t="s">
        <v>560</v>
      </c>
      <c r="B263" s="10">
        <v>122.22648312999999</v>
      </c>
    </row>
    <row r="264" spans="1:2">
      <c r="A264" s="9" t="s">
        <v>561</v>
      </c>
      <c r="B264" s="10">
        <v>372.02194076000006</v>
      </c>
    </row>
    <row r="265" spans="1:2">
      <c r="A265" s="9" t="s">
        <v>562</v>
      </c>
      <c r="B265" s="10">
        <v>374.85834799000003</v>
      </c>
    </row>
    <row r="266" spans="1:2">
      <c r="A266" s="9" t="s">
        <v>563</v>
      </c>
      <c r="B266" s="10">
        <v>441.89319699999999</v>
      </c>
    </row>
    <row r="267" spans="1:2">
      <c r="A267" s="9" t="s">
        <v>564</v>
      </c>
      <c r="B267" s="10">
        <v>179.83441968</v>
      </c>
    </row>
    <row r="268" spans="1:2">
      <c r="A268" s="9" t="s">
        <v>565</v>
      </c>
      <c r="B268" s="10">
        <v>70.59347545</v>
      </c>
    </row>
    <row r="269" spans="1:2">
      <c r="A269" s="9" t="s">
        <v>566</v>
      </c>
      <c r="B269" s="10">
        <v>147.95464601999998</v>
      </c>
    </row>
    <row r="270" spans="1:2">
      <c r="A270" s="9" t="s">
        <v>567</v>
      </c>
      <c r="B270" s="10">
        <v>104.73116113999998</v>
      </c>
    </row>
    <row r="271" spans="1:2">
      <c r="A271" s="9" t="s">
        <v>568</v>
      </c>
      <c r="B271" s="10">
        <v>394.26934467000007</v>
      </c>
    </row>
    <row r="272" spans="1:2">
      <c r="A272" s="9" t="s">
        <v>569</v>
      </c>
      <c r="B272" s="10">
        <v>135.58253475999999</v>
      </c>
    </row>
    <row r="273" spans="1:2">
      <c r="A273" s="9" t="s">
        <v>71</v>
      </c>
      <c r="B273" s="10">
        <v>1048.0204288199998</v>
      </c>
    </row>
    <row r="274" spans="1:2">
      <c r="A274" s="9" t="s">
        <v>286</v>
      </c>
      <c r="B274" s="10">
        <v>469.02596094999996</v>
      </c>
    </row>
    <row r="275" spans="1:2">
      <c r="A275" s="9" t="s">
        <v>570</v>
      </c>
      <c r="B275" s="10">
        <v>58.353725720000007</v>
      </c>
    </row>
    <row r="276" spans="1:2">
      <c r="A276" s="9" t="s">
        <v>571</v>
      </c>
      <c r="B276" s="10">
        <v>49.70772427</v>
      </c>
    </row>
    <row r="277" spans="1:2">
      <c r="A277" s="9" t="s">
        <v>572</v>
      </c>
      <c r="B277" s="10">
        <v>31.341992640000001</v>
      </c>
    </row>
    <row r="278" spans="1:2">
      <c r="A278" s="9" t="s">
        <v>573</v>
      </c>
      <c r="B278" s="10">
        <v>178.46545145000002</v>
      </c>
    </row>
    <row r="279" spans="1:2">
      <c r="A279" s="9" t="s">
        <v>574</v>
      </c>
      <c r="B279" s="10">
        <v>156.48876563000002</v>
      </c>
    </row>
    <row r="280" spans="1:2">
      <c r="A280" s="9" t="s">
        <v>575</v>
      </c>
      <c r="B280" s="10">
        <v>366.16413671000004</v>
      </c>
    </row>
    <row r="281" spans="1:2">
      <c r="A281" s="9" t="s">
        <v>576</v>
      </c>
      <c r="B281" s="10">
        <v>173.86311813999998</v>
      </c>
    </row>
    <row r="282" spans="1:2">
      <c r="A282" s="9" t="s">
        <v>577</v>
      </c>
      <c r="B282" s="10">
        <v>111.66143002000001</v>
      </c>
    </row>
    <row r="283" spans="1:2">
      <c r="A283" s="9" t="s">
        <v>578</v>
      </c>
      <c r="B283" s="10">
        <v>209.70945832999999</v>
      </c>
    </row>
    <row r="284" spans="1:2">
      <c r="A284" s="9" t="s">
        <v>579</v>
      </c>
      <c r="B284" s="10">
        <v>162.54481582</v>
      </c>
    </row>
    <row r="285" spans="1:2">
      <c r="A285" s="9" t="s">
        <v>580</v>
      </c>
      <c r="B285" s="10">
        <v>483.111424</v>
      </c>
    </row>
    <row r="286" spans="1:2">
      <c r="A286" s="9" t="s">
        <v>581</v>
      </c>
      <c r="B286" s="10">
        <v>52.098717989999997</v>
      </c>
    </row>
    <row r="287" spans="1:2">
      <c r="A287" s="9" t="s">
        <v>582</v>
      </c>
      <c r="B287" s="10">
        <v>73.105577179999997</v>
      </c>
    </row>
    <row r="288" spans="1:2">
      <c r="A288" s="9" t="s">
        <v>583</v>
      </c>
      <c r="B288" s="10">
        <v>433.48850195000006</v>
      </c>
    </row>
    <row r="289" spans="1:2">
      <c r="A289" s="9" t="s">
        <v>584</v>
      </c>
      <c r="B289" s="10">
        <v>46.992073520000005</v>
      </c>
    </row>
    <row r="290" spans="1:2">
      <c r="A290" s="9" t="s">
        <v>312</v>
      </c>
      <c r="B290" s="10">
        <v>174.59233022000001</v>
      </c>
    </row>
    <row r="291" spans="1:2">
      <c r="A291" s="9" t="s">
        <v>585</v>
      </c>
      <c r="B291" s="10">
        <v>549.25458555000012</v>
      </c>
    </row>
    <row r="292" spans="1:2">
      <c r="A292" s="9" t="s">
        <v>586</v>
      </c>
      <c r="B292" s="10">
        <v>97.267161939999994</v>
      </c>
    </row>
    <row r="293" spans="1:2">
      <c r="A293" s="9" t="s">
        <v>587</v>
      </c>
      <c r="B293" s="10">
        <v>495.09336967999997</v>
      </c>
    </row>
    <row r="294" spans="1:2">
      <c r="A294" s="9" t="s">
        <v>588</v>
      </c>
      <c r="B294" s="10">
        <v>199.17015012000002</v>
      </c>
    </row>
    <row r="295" spans="1:2">
      <c r="A295" s="9" t="s">
        <v>589</v>
      </c>
      <c r="B295" s="10">
        <v>550.03919785999994</v>
      </c>
    </row>
    <row r="296" spans="1:2">
      <c r="A296" s="7" t="s">
        <v>322</v>
      </c>
      <c r="B296" s="8">
        <f>SUM(B235:B295)</f>
        <v>13290.360539570003</v>
      </c>
    </row>
    <row r="298" spans="1:2">
      <c r="B298" s="16"/>
    </row>
    <row r="299" spans="1:2">
      <c r="B299" s="30"/>
    </row>
    <row r="300" spans="1:2">
      <c r="B300" s="30"/>
    </row>
  </sheetData>
  <sortState xmlns:xlrd2="http://schemas.microsoft.com/office/spreadsheetml/2017/richdata2" ref="A235:B295">
    <sortCondition ref="A235"/>
  </sortState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70"/>
  <sheetViews>
    <sheetView showGridLines="0" zoomScaleNormal="100" workbookViewId="0">
      <selection activeCell="A2" sqref="A2"/>
    </sheetView>
  </sheetViews>
  <sheetFormatPr defaultRowHeight="12.75"/>
  <cols>
    <col min="1" max="1" width="51.85546875" customWidth="1"/>
    <col min="2" max="2" width="23" customWidth="1"/>
  </cols>
  <sheetData>
    <row r="1" spans="1:2" ht="23.25">
      <c r="A1" s="1" t="s">
        <v>590</v>
      </c>
    </row>
    <row r="3" spans="1:2" ht="25.5">
      <c r="A3" s="3" t="s">
        <v>324</v>
      </c>
      <c r="B3" s="4" t="s">
        <v>325</v>
      </c>
    </row>
    <row r="4" spans="1:2">
      <c r="A4" s="9" t="s">
        <v>591</v>
      </c>
      <c r="B4" s="10">
        <v>70.569491220000003</v>
      </c>
    </row>
    <row r="5" spans="1:2">
      <c r="A5" s="9" t="s">
        <v>88</v>
      </c>
      <c r="B5" s="10">
        <v>150.30682063</v>
      </c>
    </row>
    <row r="6" spans="1:2">
      <c r="A6" s="9" t="s">
        <v>348</v>
      </c>
      <c r="B6" s="10">
        <v>80.497618670000008</v>
      </c>
    </row>
    <row r="7" spans="1:2">
      <c r="A7" s="9" t="s">
        <v>349</v>
      </c>
      <c r="B7" s="10">
        <v>34.665925200000004</v>
      </c>
    </row>
    <row r="8" spans="1:2">
      <c r="A8" s="9" t="s">
        <v>350</v>
      </c>
      <c r="B8" s="10">
        <v>272.91183518000003</v>
      </c>
    </row>
    <row r="9" spans="1:2">
      <c r="A9" s="9" t="s">
        <v>100</v>
      </c>
      <c r="B9" s="10">
        <v>74.395052500000006</v>
      </c>
    </row>
    <row r="10" spans="1:2">
      <c r="A10" s="9" t="s">
        <v>359</v>
      </c>
      <c r="B10" s="10">
        <v>188.91998480999999</v>
      </c>
    </row>
    <row r="11" spans="1:2">
      <c r="A11" s="9" t="s">
        <v>536</v>
      </c>
      <c r="B11" s="10">
        <v>157.14370490000002</v>
      </c>
    </row>
    <row r="12" spans="1:2">
      <c r="A12" s="9" t="s">
        <v>360</v>
      </c>
      <c r="B12" s="10">
        <v>240.81737004000001</v>
      </c>
    </row>
    <row r="13" spans="1:2">
      <c r="A13" s="9" t="s">
        <v>592</v>
      </c>
      <c r="B13" s="10">
        <v>15.199276579999998</v>
      </c>
    </row>
    <row r="14" spans="1:2">
      <c r="A14" s="9" t="s">
        <v>362</v>
      </c>
      <c r="B14" s="10">
        <v>150.42099999999999</v>
      </c>
    </row>
    <row r="15" spans="1:2">
      <c r="A15" s="9" t="s">
        <v>364</v>
      </c>
      <c r="B15" s="10">
        <v>200.71488221999999</v>
      </c>
    </row>
    <row r="16" spans="1:2">
      <c r="A16" s="9" t="s">
        <v>593</v>
      </c>
      <c r="B16" s="10">
        <v>103.620447</v>
      </c>
    </row>
    <row r="17" spans="1:2">
      <c r="A17" s="9" t="s">
        <v>594</v>
      </c>
      <c r="B17" s="10">
        <v>210.63564056000001</v>
      </c>
    </row>
    <row r="18" spans="1:2">
      <c r="A18" s="9" t="s">
        <v>370</v>
      </c>
      <c r="B18" s="10">
        <v>87.587541670000007</v>
      </c>
    </row>
    <row r="19" spans="1:2">
      <c r="A19" s="9" t="s">
        <v>371</v>
      </c>
      <c r="B19" s="10">
        <v>20.472854890000001</v>
      </c>
    </row>
    <row r="20" spans="1:2">
      <c r="A20" s="9" t="s">
        <v>595</v>
      </c>
      <c r="B20" s="10">
        <v>129.50989583</v>
      </c>
    </row>
    <row r="21" spans="1:2">
      <c r="A21" s="9" t="s">
        <v>379</v>
      </c>
      <c r="B21" s="10">
        <v>95.439566560000003</v>
      </c>
    </row>
    <row r="22" spans="1:2">
      <c r="A22" s="9" t="s">
        <v>381</v>
      </c>
      <c r="B22" s="10">
        <v>25.032036129999998</v>
      </c>
    </row>
    <row r="23" spans="1:2">
      <c r="A23" s="9" t="s">
        <v>382</v>
      </c>
      <c r="B23" s="10">
        <v>50.192160000000001</v>
      </c>
    </row>
    <row r="24" spans="1:2">
      <c r="A24" s="9" t="s">
        <v>596</v>
      </c>
      <c r="B24" s="10">
        <v>28.11527787</v>
      </c>
    </row>
    <row r="25" spans="1:2">
      <c r="A25" s="9" t="s">
        <v>385</v>
      </c>
      <c r="B25" s="10">
        <v>174.04489080000002</v>
      </c>
    </row>
    <row r="26" spans="1:2">
      <c r="A26" s="9" t="s">
        <v>386</v>
      </c>
      <c r="B26" s="10">
        <v>353.43862335999995</v>
      </c>
    </row>
    <row r="27" spans="1:2">
      <c r="A27" s="9" t="s">
        <v>389</v>
      </c>
      <c r="B27" s="10">
        <v>89.451103560000007</v>
      </c>
    </row>
    <row r="28" spans="1:2">
      <c r="A28" s="9" t="s">
        <v>597</v>
      </c>
      <c r="B28" s="10">
        <v>71.028108020000005</v>
      </c>
    </row>
    <row r="29" spans="1:2">
      <c r="A29" s="9" t="s">
        <v>396</v>
      </c>
      <c r="B29" s="10">
        <v>145.08000000000001</v>
      </c>
    </row>
    <row r="30" spans="1:2">
      <c r="A30" s="9" t="s">
        <v>598</v>
      </c>
      <c r="B30" s="10">
        <v>10.01051767</v>
      </c>
    </row>
    <row r="31" spans="1:2">
      <c r="A31" s="9" t="s">
        <v>405</v>
      </c>
      <c r="B31" s="10">
        <v>58.752850000000002</v>
      </c>
    </row>
    <row r="32" spans="1:2">
      <c r="A32" s="9" t="s">
        <v>412</v>
      </c>
      <c r="B32" s="10">
        <v>44.576873499999998</v>
      </c>
    </row>
    <row r="33" spans="1:2">
      <c r="A33" s="9" t="s">
        <v>415</v>
      </c>
      <c r="B33" s="10">
        <v>330.84333333000001</v>
      </c>
    </row>
    <row r="34" spans="1:2">
      <c r="A34" s="9" t="s">
        <v>599</v>
      </c>
      <c r="B34" s="10">
        <v>50.32417667</v>
      </c>
    </row>
    <row r="35" spans="1:2">
      <c r="A35" s="9" t="s">
        <v>600</v>
      </c>
      <c r="B35" s="10">
        <v>147.37008666999998</v>
      </c>
    </row>
    <row r="36" spans="1:2">
      <c r="A36" s="9" t="s">
        <v>601</v>
      </c>
      <c r="B36" s="10">
        <v>35.121941939999999</v>
      </c>
    </row>
    <row r="37" spans="1:2">
      <c r="A37" s="9" t="s">
        <v>428</v>
      </c>
      <c r="B37" s="10">
        <v>96.32973487000001</v>
      </c>
    </row>
    <row r="38" spans="1:2">
      <c r="A38" s="9" t="s">
        <v>429</v>
      </c>
      <c r="B38" s="10">
        <v>84.216424610000004</v>
      </c>
    </row>
    <row r="39" spans="1:2">
      <c r="A39" s="9" t="s">
        <v>438</v>
      </c>
      <c r="B39" s="10">
        <v>36.682229999999997</v>
      </c>
    </row>
    <row r="40" spans="1:2">
      <c r="A40" s="9" t="s">
        <v>441</v>
      </c>
      <c r="B40" s="10">
        <v>786.20849164000003</v>
      </c>
    </row>
    <row r="41" spans="1:2">
      <c r="A41" s="9" t="s">
        <v>443</v>
      </c>
      <c r="B41" s="10">
        <v>138.481133</v>
      </c>
    </row>
    <row r="42" spans="1:2">
      <c r="A42" s="9" t="s">
        <v>444</v>
      </c>
      <c r="B42" s="10">
        <v>65.536236549999998</v>
      </c>
    </row>
    <row r="43" spans="1:2">
      <c r="A43" s="9" t="s">
        <v>445</v>
      </c>
      <c r="B43" s="10">
        <v>49.354181250000003</v>
      </c>
    </row>
    <row r="44" spans="1:2">
      <c r="A44" s="9" t="s">
        <v>602</v>
      </c>
      <c r="B44" s="10">
        <v>31.131661129999998</v>
      </c>
    </row>
    <row r="45" spans="1:2">
      <c r="A45" s="9" t="s">
        <v>452</v>
      </c>
      <c r="B45" s="10">
        <v>14.781554340000001</v>
      </c>
    </row>
    <row r="46" spans="1:2">
      <c r="A46" s="9" t="s">
        <v>453</v>
      </c>
      <c r="B46" s="10">
        <v>323.10252213999996</v>
      </c>
    </row>
    <row r="47" spans="1:2">
      <c r="A47" s="9" t="s">
        <v>458</v>
      </c>
      <c r="B47" s="10">
        <v>50.217275000000001</v>
      </c>
    </row>
    <row r="48" spans="1:2">
      <c r="A48" s="9" t="s">
        <v>459</v>
      </c>
      <c r="B48" s="10">
        <v>97.0291</v>
      </c>
    </row>
    <row r="49" spans="1:2">
      <c r="A49" s="9" t="s">
        <v>460</v>
      </c>
      <c r="B49" s="10">
        <v>17.621983259999997</v>
      </c>
    </row>
    <row r="50" spans="1:2">
      <c r="A50" s="9" t="s">
        <v>603</v>
      </c>
      <c r="B50" s="10">
        <v>82.163521729999985</v>
      </c>
    </row>
    <row r="51" spans="1:2">
      <c r="A51" s="9" t="s">
        <v>604</v>
      </c>
      <c r="B51" s="10">
        <v>45.1309775</v>
      </c>
    </row>
    <row r="52" spans="1:2">
      <c r="A52" s="9" t="s">
        <v>468</v>
      </c>
      <c r="B52" s="10">
        <v>52.29800333</v>
      </c>
    </row>
    <row r="53" spans="1:2">
      <c r="A53" s="9" t="s">
        <v>481</v>
      </c>
      <c r="B53" s="10">
        <v>325.37638158000004</v>
      </c>
    </row>
    <row r="54" spans="1:2">
      <c r="A54" s="9" t="s">
        <v>485</v>
      </c>
      <c r="B54" s="10">
        <v>170.91231443999999</v>
      </c>
    </row>
    <row r="55" spans="1:2">
      <c r="A55" s="9" t="s">
        <v>487</v>
      </c>
      <c r="B55" s="10">
        <v>230.17691478000003</v>
      </c>
    </row>
    <row r="56" spans="1:2">
      <c r="A56" s="9" t="s">
        <v>489</v>
      </c>
      <c r="B56" s="10">
        <v>100.26432556</v>
      </c>
    </row>
    <row r="57" spans="1:2">
      <c r="A57" s="9" t="s">
        <v>490</v>
      </c>
      <c r="B57" s="10">
        <v>50.532466670000005</v>
      </c>
    </row>
    <row r="58" spans="1:2">
      <c r="A58" s="9" t="s">
        <v>492</v>
      </c>
      <c r="B58" s="10">
        <v>75.318174170000006</v>
      </c>
    </row>
    <row r="59" spans="1:2">
      <c r="A59" s="9" t="s">
        <v>493</v>
      </c>
      <c r="B59" s="10">
        <v>101.19735222</v>
      </c>
    </row>
    <row r="60" spans="1:2">
      <c r="A60" s="9" t="s">
        <v>501</v>
      </c>
      <c r="B60" s="10">
        <v>247.24365060000002</v>
      </c>
    </row>
    <row r="61" spans="1:2">
      <c r="A61" s="9" t="s">
        <v>502</v>
      </c>
      <c r="B61" s="10">
        <v>286.44539967000003</v>
      </c>
    </row>
    <row r="62" spans="1:2">
      <c r="A62" s="9" t="s">
        <v>503</v>
      </c>
      <c r="B62" s="10">
        <v>104.53648333</v>
      </c>
    </row>
    <row r="63" spans="1:2">
      <c r="A63" s="9" t="s">
        <v>605</v>
      </c>
      <c r="B63" s="10">
        <v>75.250050000000002</v>
      </c>
    </row>
    <row r="64" spans="1:2">
      <c r="A64" s="9" t="s">
        <v>606</v>
      </c>
      <c r="B64" s="10">
        <v>20.197112440000001</v>
      </c>
    </row>
    <row r="65" spans="1:2">
      <c r="A65" s="9" t="s">
        <v>607</v>
      </c>
      <c r="B65" s="10">
        <v>40.412158440000006</v>
      </c>
    </row>
    <row r="66" spans="1:2">
      <c r="A66" s="9" t="s">
        <v>202</v>
      </c>
      <c r="B66" s="10">
        <v>53.42664903</v>
      </c>
    </row>
    <row r="67" spans="1:2">
      <c r="A67" s="9" t="s">
        <v>515</v>
      </c>
      <c r="B67" s="10">
        <v>103.10648999999999</v>
      </c>
    </row>
    <row r="68" spans="1:2">
      <c r="A68" s="9" t="s">
        <v>529</v>
      </c>
      <c r="B68" s="10">
        <v>249.44472488</v>
      </c>
    </row>
    <row r="69" spans="1:2">
      <c r="A69" s="9" t="s">
        <v>530</v>
      </c>
      <c r="B69" s="10">
        <v>91.45137582000001</v>
      </c>
    </row>
    <row r="70" spans="1:2">
      <c r="A70" s="7" t="s">
        <v>608</v>
      </c>
      <c r="B70" s="8">
        <f>SUM(B4:B69)</f>
        <v>8192.7879419599976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2022-09-09T08:56:23Z</dcterms:modified>
  <cp:category/>
  <cp:contentStatus/>
</cp:coreProperties>
</file>